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56" yWindow="996" windowWidth="9336" windowHeight="8016"/>
  </bookViews>
  <sheets>
    <sheet name="Лист1" sheetId="1" r:id="rId1"/>
  </sheets>
  <definedNames>
    <definedName name="_xlnm.Print_Area" localSheetId="0">Лист1!$C$1:$K$107</definedName>
  </definedNames>
  <calcPr calcId="145621"/>
</workbook>
</file>

<file path=xl/calcChain.xml><?xml version="1.0" encoding="utf-8"?>
<calcChain xmlns="http://schemas.openxmlformats.org/spreadsheetml/2006/main">
  <c r="J9" i="1" l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7" i="1"/>
  <c r="K7" i="1" s="1"/>
  <c r="J8" i="1"/>
  <c r="K8" i="1" s="1"/>
  <c r="J6" i="1" l="1"/>
  <c r="K6" i="1" s="1"/>
</calcChain>
</file>

<file path=xl/sharedStrings.xml><?xml version="1.0" encoding="utf-8"?>
<sst xmlns="http://schemas.openxmlformats.org/spreadsheetml/2006/main" count="215" uniqueCount="165">
  <si>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</si>
  <si>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</si>
  <si>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</si>
  <si>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</si>
  <si>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</si>
  <si>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</si>
  <si>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</si>
  <si>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</si>
  <si>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</si>
  <si>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</si>
  <si>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КЛВ 201/250</t>
  </si>
  <si>
    <t>КТП КЛВ 202/100</t>
  </si>
  <si>
    <t>КТП КЛВ 205/315</t>
  </si>
  <si>
    <t>КТП КЛВ 206/100</t>
  </si>
  <si>
    <t>КТП КЛВ 401/250</t>
  </si>
  <si>
    <t>КТП КЛВ 402/100</t>
  </si>
  <si>
    <t>КТП КЛВ 404/100</t>
  </si>
  <si>
    <t>КТП КЛВ 406/160</t>
  </si>
  <si>
    <t>КТП КЛВ 407/160</t>
  </si>
  <si>
    <t>КТП КЛВ 409/250</t>
  </si>
  <si>
    <t>КТП КЛВ 411/250</t>
  </si>
  <si>
    <t>КТП КЛВ 413/160</t>
  </si>
  <si>
    <t>КТП КЛВ 414/250</t>
  </si>
  <si>
    <t>КТП КЛВ 416/100</t>
  </si>
  <si>
    <t>КТП КЛВ 418/250</t>
  </si>
  <si>
    <t>КТП КЛВ 419/100</t>
  </si>
  <si>
    <t>КТП КЛВ 421/160</t>
  </si>
  <si>
    <t>КТП КЛВ 422/160</t>
  </si>
  <si>
    <t>КТП КЛВ 423/160</t>
  </si>
  <si>
    <t>КТП КЛВ 424/100</t>
  </si>
  <si>
    <t>КТП КЛВ 425/400</t>
  </si>
  <si>
    <t>КТП КЛВ 501/400</t>
  </si>
  <si>
    <t>КТП КЛВ 502/60</t>
  </si>
  <si>
    <t>КТП КЛВ 503/40</t>
  </si>
  <si>
    <t>КТП КЛВ 504/100</t>
  </si>
  <si>
    <t>КТП КЛВ 506/100</t>
  </si>
  <si>
    <t>КТП КЛВ 507/100</t>
  </si>
  <si>
    <t>КТП КЛВ 508/100</t>
  </si>
  <si>
    <t>КТП КЛВ 511/100</t>
  </si>
  <si>
    <t>КТП КЛВ 513/160</t>
  </si>
  <si>
    <t>КТП КЛВ 523/100</t>
  </si>
  <si>
    <t>КТП КЛВ 524/100</t>
  </si>
  <si>
    <t>КТП КЛВ 525/400</t>
  </si>
  <si>
    <t>КТП КЛВ 732/100</t>
  </si>
  <si>
    <t>КТП КЛВ 815/160</t>
  </si>
  <si>
    <t>КТП КЛВ 818/100</t>
  </si>
  <si>
    <t>КТП КЛВ 1003/100</t>
  </si>
  <si>
    <t>КТП КЛВ 1007/400</t>
  </si>
  <si>
    <t>КТП КЛВ 1014/100</t>
  </si>
  <si>
    <t>КТП КЛВ 1015/160</t>
  </si>
  <si>
    <t>КТП КЛВ 1016/100</t>
  </si>
  <si>
    <t>КТП КЛВ 1018/160</t>
  </si>
  <si>
    <t>КТП КЛВ 1020/250</t>
  </si>
  <si>
    <t>КТП КЛВ 1023/100</t>
  </si>
  <si>
    <t>КТП КЛВ 1027/100</t>
  </si>
  <si>
    <t>КТП КЛВ 1028/100</t>
  </si>
  <si>
    <t>КТП КЛВ 1030/100</t>
  </si>
  <si>
    <t>КТП КЛВ 1201/160</t>
  </si>
  <si>
    <t>КТП КЛВ 1202/250</t>
  </si>
  <si>
    <t>КТП КЛВ 1203/250</t>
  </si>
  <si>
    <t>КТП КЛВ 1206/400</t>
  </si>
  <si>
    <t>КТП КЛВ 1207/160</t>
  </si>
  <si>
    <t>КТП КЛВ 1208/250</t>
  </si>
  <si>
    <t>КТП КЛВ 1209/250</t>
  </si>
  <si>
    <t>КТП КЛВ 1211/100</t>
  </si>
  <si>
    <t>КТП КЛВ 1215/160</t>
  </si>
  <si>
    <t>КТП КЛВ 1402/160</t>
  </si>
  <si>
    <t>КТП КЛВ 1403/630</t>
  </si>
  <si>
    <t>КТП КЛВ 1404/160</t>
  </si>
  <si>
    <t>КТП КЛВ 1405/160</t>
  </si>
  <si>
    <t>КТП КЛВ 1406/250</t>
  </si>
  <si>
    <t>КТП КЛВ 1407/250</t>
  </si>
  <si>
    <t>КТП КЛВ 1408/160</t>
  </si>
  <si>
    <t>КТП КЛВ 1411/160</t>
  </si>
  <si>
    <t>КТП КЛВ 1412/160</t>
  </si>
  <si>
    <t>КТП КЛВ 1413/160</t>
  </si>
  <si>
    <t>КТП КЛВ 1415/250</t>
  </si>
  <si>
    <t>КТП КЛВ 1701/250</t>
  </si>
  <si>
    <t>КТП КЛВ 1702/250</t>
  </si>
  <si>
    <t>КТП РД 111/160</t>
  </si>
  <si>
    <t>КТП РД 112/250</t>
  </si>
  <si>
    <t>КТП РД 114/100</t>
  </si>
  <si>
    <t>КТП РД 115/250</t>
  </si>
  <si>
    <t>КТП РД 408/160</t>
  </si>
  <si>
    <t>КТП РД 615/400</t>
  </si>
  <si>
    <t>КТП РД 620/100</t>
  </si>
  <si>
    <t>КТП РД 616/400</t>
  </si>
  <si>
    <t>КТП ЧКЛ 204/160</t>
  </si>
  <si>
    <t>КТП ЧКЛ 208/250</t>
  </si>
  <si>
    <t>КТП ЧКЛ 210/160</t>
  </si>
  <si>
    <t>КТП ЧКЛ 213/250</t>
  </si>
  <si>
    <t>КТП ЧКЛ 215/100</t>
  </si>
  <si>
    <t>КТП ЧКЛ 620/63</t>
  </si>
  <si>
    <t>КТП ЧКЛ 624/160</t>
  </si>
  <si>
    <t>КТП ЧКЛ 615/250</t>
  </si>
  <si>
    <t>КТП ЧКЛ 702/160</t>
  </si>
  <si>
    <t>КТП ЧКЛ 703/100</t>
  </si>
  <si>
    <t>КТП ЧКЛ 704/250</t>
  </si>
  <si>
    <t>КТП ЧКЛ 705/160</t>
  </si>
  <si>
    <t>КТП ЧКЛ 707/160</t>
  </si>
  <si>
    <t>КТП ЧКЛ 708/100</t>
  </si>
  <si>
    <t>КТП ЧКЛ 710/160</t>
  </si>
  <si>
    <t>КТП ЧКЛ 711/250</t>
  </si>
  <si>
    <t>КТП КЛВ 516/60</t>
  </si>
  <si>
    <t>КТП КЛВ 1017/30</t>
  </si>
  <si>
    <t>КТП ЧКЛ 617/250</t>
  </si>
  <si>
    <t>ЕЛЗ 401/100</t>
  </si>
  <si>
    <t>КТП КЛВ 412/160</t>
  </si>
  <si>
    <t>Потребители</t>
  </si>
  <si>
    <t>котельная № 3,Ростелеком,Почта России,юрлица,быт</t>
  </si>
  <si>
    <t>котельная № 4,юрлица,быт</t>
  </si>
  <si>
    <t>родник</t>
  </si>
  <si>
    <t>юрлица,быт</t>
  </si>
  <si>
    <t>база ЗАО "ССК"
Клявлинский РЭС</t>
  </si>
  <si>
    <t>котельная № 2,юрлица,быт</t>
  </si>
  <si>
    <t>котельная № 1,юрлица,быт</t>
  </si>
  <si>
    <t>скважина,юрлица,быт</t>
  </si>
  <si>
    <t>Прокуратура,РОВД,Котельные №12,13,14,скважина,юрлица</t>
  </si>
  <si>
    <t>СЭС,котельная № 25,юрлица,быт</t>
  </si>
  <si>
    <t>военкомат,Ростелеком,юрлица,быт</t>
  </si>
  <si>
    <t>быт</t>
  </si>
  <si>
    <t>КТП КЛВ 420/100</t>
  </si>
  <si>
    <t>юрлица</t>
  </si>
  <si>
    <t xml:space="preserve">Очистные </t>
  </si>
  <si>
    <t>Школа №2</t>
  </si>
  <si>
    <t>Котельная №5,Мегафон,Смартс,Билайн,ОРТПЦ,ВК ПТУС,Артскважина,ПЧ-119,юрлица,быт</t>
  </si>
  <si>
    <t>Ростелеком,юрлица,быт</t>
  </si>
  <si>
    <t>Водозабор,быт</t>
  </si>
  <si>
    <t>ОРТПЦ,юрлица,быт</t>
  </si>
  <si>
    <t>школа,ОС.быт</t>
  </si>
  <si>
    <t>ОРПЦ,юрлица,быт</t>
  </si>
  <si>
    <t>ГРП,юрлица,быт</t>
  </si>
  <si>
    <t>ЦСО,быт</t>
  </si>
  <si>
    <t>Ростелеком,О.С,школа,ФАП</t>
  </si>
  <si>
    <t>Родник,быт</t>
  </si>
  <si>
    <t>Родник</t>
  </si>
  <si>
    <t>д/с,юрлица,быт</t>
  </si>
  <si>
    <t>Котельная №3,быт</t>
  </si>
  <si>
    <t>Школа</t>
  </si>
  <si>
    <t>КТП КЛВ 1214/400</t>
  </si>
  <si>
    <t>2 Артскважины,быт</t>
  </si>
  <si>
    <t>ПЧ 119,Ветлечебница, ЦРБ,юрлица,быт</t>
  </si>
  <si>
    <t>Артскважина,,юрлица,быт</t>
  </si>
  <si>
    <t>д/с,Интернат,быт</t>
  </si>
  <si>
    <t>2 Артскважины,Котельная,быт</t>
  </si>
  <si>
    <t>Скважина №6,юрлица,быт</t>
  </si>
  <si>
    <t>ОРТПЦ,быт</t>
  </si>
  <si>
    <t>Школа,ФАП, ОРТПЦ,юрлица,быт</t>
  </si>
  <si>
    <t>Артскважина,юрлица,быт</t>
  </si>
  <si>
    <t>Родник №24,юрлица,быт</t>
  </si>
  <si>
    <t>Школа,д/с,юрлица,быт</t>
  </si>
  <si>
    <t>Школа,Пансионат  ,юрлица,быт</t>
  </si>
  <si>
    <t>водозабор</t>
  </si>
  <si>
    <t>Артскважина №20,ЦСО,почта,ФАП,юрлица,быт</t>
  </si>
  <si>
    <t>ГРП,быт</t>
  </si>
  <si>
    <t>быт,Школа</t>
  </si>
  <si>
    <t>Школа,ФАП,</t>
  </si>
  <si>
    <t>Реаб. Центр.</t>
  </si>
  <si>
    <t>Очистные,Котельная №6,ГРП-11,юрлица,быт</t>
  </si>
  <si>
    <t>ЕЛЗ 302/100</t>
  </si>
  <si>
    <t>КТП КЛВ 211/400</t>
  </si>
  <si>
    <t>СВГК</t>
  </si>
  <si>
    <t>Казначейство,Пенсионный,юрлица,быт</t>
  </si>
  <si>
    <t>Сбербанк,суд, Упрвл. Культуры , Типография, Адм. Района,Котельная №1,казначейство, юрлица,быт</t>
  </si>
  <si>
    <t>Клявленский участок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</si>
</sst>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2" fillId="0" borderId="0"/>
  </cellStyleXfs>
  <cellXfs count="82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4" borderId="1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23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4" borderId="6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4" borderId="23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6" fillId="0" borderId="1" xfId="2" applyFont="1" applyFill="1" applyBorder="1" applyAlignment="1">
      <alignment horizontal="left" vertical="center"/>
    </xf>
    <xf numFmtId="0" fontId="6" fillId="4" borderId="1" xfId="2" applyFont="1" applyFill="1" applyBorder="1" applyAlignment="1">
      <alignment horizontal="left" vertical="center"/>
    </xf>
    <xf numFmtId="0" fontId="5" fillId="4" borderId="23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9" fillId="0" borderId="2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9" fillId="0" borderId="21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2" fontId="9" fillId="0" borderId="23" xfId="0" applyNumberFormat="1" applyFont="1" applyBorder="1" applyAlignment="1">
      <alignment horizontal="center" vertical="center"/>
    </xf>
    <xf numFmtId="2" fontId="9" fillId="0" borderId="24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2" fontId="9" fillId="4" borderId="21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</cellXfs>
  <cellStyles count="3">
    <cellStyle name="Заголовок 1" xfId="1" builtinId="16"/>
    <cellStyle name="Обычный" xfId="0" builtinId="0"/>
    <cellStyle name="Обычный 2" xfId="2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0"/>
  <sheetViews>
    <sheetView tabSelected="1" zoomScale="120" zoomScaleNormal="120" workbookViewId="0">
      <selection activeCell="C2" sqref="C2:K2"/>
    </sheetView>
  </sheetViews>
  <sheetFormatPr defaultColWidth="5.33203125" defaultRowHeight="14.4" x14ac:dyDescent="0.3"/>
  <cols>
    <col min="1" max="1" width="2.109375" customWidth="1"/>
    <col min="2" max="2" width="1.6640625" customWidth="1"/>
    <col min="3" max="3" width="5.88671875" style="5" customWidth="1"/>
    <col min="4" max="4" width="17.33203125" style="31" customWidth="1"/>
    <col min="5" max="5" width="6.5546875" style="5" customWidth="1"/>
    <col min="6" max="6" width="28.5546875" style="24" customWidth="1"/>
    <col min="7" max="9" width="6.6640625" style="39" customWidth="1"/>
    <col min="10" max="11" width="8.5546875" style="39" customWidth="1"/>
    <col min="12" max="12" width="5.33203125" customWidth="1"/>
  </cols>
  <sheetData>
    <row r="1" spans="3:12" ht="15" thickBot="1" x14ac:dyDescent="0.35"/>
    <row r="2" spans="3:12" ht="27" customHeight="1" x14ac:dyDescent="0.3">
      <c r="C2" s="68" t="s">
        <v>164</v>
      </c>
      <c r="D2" s="69"/>
      <c r="E2" s="69"/>
      <c r="F2" s="69"/>
      <c r="G2" s="69"/>
      <c r="H2" s="69"/>
      <c r="I2" s="69"/>
      <c r="J2" s="69"/>
      <c r="K2" s="70"/>
      <c r="L2" s="1"/>
    </row>
    <row r="3" spans="3:12" s="4" customFormat="1" ht="15" customHeight="1" x14ac:dyDescent="0.3">
      <c r="C3" s="62" t="s">
        <v>1</v>
      </c>
      <c r="D3" s="76" t="s">
        <v>4</v>
      </c>
      <c r="E3" s="79" t="s">
        <v>2</v>
      </c>
      <c r="F3" s="7"/>
      <c r="G3" s="65" t="s">
        <v>5</v>
      </c>
      <c r="H3" s="66"/>
      <c r="I3" s="66"/>
      <c r="J3" s="66"/>
      <c r="K3" s="67"/>
      <c r="L3" s="3"/>
    </row>
    <row r="4" spans="3:12" s="4" customFormat="1" x14ac:dyDescent="0.3">
      <c r="C4" s="63"/>
      <c r="D4" s="77"/>
      <c r="E4" s="80"/>
      <c r="F4" s="8" t="s">
        <v>108</v>
      </c>
      <c r="G4" s="65" t="s">
        <v>0</v>
      </c>
      <c r="H4" s="66"/>
      <c r="I4" s="75"/>
      <c r="J4" s="71" t="s">
        <v>3</v>
      </c>
      <c r="K4" s="73" t="s">
        <v>6</v>
      </c>
      <c r="L4" s="3"/>
    </row>
    <row r="5" spans="3:12" s="4" customFormat="1" ht="30.75" customHeight="1" x14ac:dyDescent="0.3">
      <c r="C5" s="64"/>
      <c r="D5" s="78"/>
      <c r="E5" s="81"/>
      <c r="F5" s="9"/>
      <c r="G5" s="40" t="s">
        <v>7</v>
      </c>
      <c r="H5" s="40" t="s">
        <v>8</v>
      </c>
      <c r="I5" s="40" t="s">
        <v>9</v>
      </c>
      <c r="J5" s="72"/>
      <c r="K5" s="74"/>
      <c r="L5" s="3"/>
    </row>
    <row r="6" spans="3:12" s="13" customFormat="1" ht="24" customHeight="1" x14ac:dyDescent="0.25">
      <c r="C6" s="21">
        <v>1</v>
      </c>
      <c r="D6" s="32" t="s">
        <v>10</v>
      </c>
      <c r="E6" s="10">
        <v>160</v>
      </c>
      <c r="F6" s="15" t="s">
        <v>109</v>
      </c>
      <c r="G6" s="41">
        <v>52.1</v>
      </c>
      <c r="H6" s="41">
        <v>100</v>
      </c>
      <c r="I6" s="41">
        <v>78</v>
      </c>
      <c r="J6" s="42">
        <f>(G6+H6+I6)/3*0.38*1.73</f>
        <v>50.422580000000004</v>
      </c>
      <c r="K6" s="43">
        <f t="shared" ref="K6" si="0">(J6/E6)*100</f>
        <v>31.514112500000003</v>
      </c>
      <c r="L6" s="14"/>
    </row>
    <row r="7" spans="3:12" s="13" customFormat="1" ht="19.5" customHeight="1" x14ac:dyDescent="0.25">
      <c r="C7" s="21">
        <v>2</v>
      </c>
      <c r="D7" s="32" t="s">
        <v>11</v>
      </c>
      <c r="E7" s="10">
        <v>160</v>
      </c>
      <c r="F7" s="15" t="s">
        <v>110</v>
      </c>
      <c r="G7" s="41">
        <v>165</v>
      </c>
      <c r="H7" s="41">
        <v>177</v>
      </c>
      <c r="I7" s="41">
        <v>160</v>
      </c>
      <c r="J7" s="42">
        <f t="shared" ref="J7:J9" si="1">(G7+H7+I7)/3*0.38*1.73</f>
        <v>110.00493333333334</v>
      </c>
      <c r="K7" s="43">
        <f t="shared" ref="K7:K9" si="2">(J7/E7)*100</f>
        <v>68.753083333333336</v>
      </c>
      <c r="L7" s="14"/>
    </row>
    <row r="8" spans="3:12" s="13" customFormat="1" ht="18.75" customHeight="1" x14ac:dyDescent="0.25">
      <c r="C8" s="21">
        <v>3</v>
      </c>
      <c r="D8" s="32" t="s">
        <v>12</v>
      </c>
      <c r="E8" s="10">
        <v>315</v>
      </c>
      <c r="F8" s="15" t="s">
        <v>111</v>
      </c>
      <c r="G8" s="44">
        <v>74</v>
      </c>
      <c r="H8" s="44">
        <v>71.599999999999994</v>
      </c>
      <c r="I8" s="44">
        <v>73.2</v>
      </c>
      <c r="J8" s="42">
        <f t="shared" si="1"/>
        <v>47.946373333333341</v>
      </c>
      <c r="K8" s="43">
        <f t="shared" si="2"/>
        <v>15.221070899470901</v>
      </c>
      <c r="L8" s="14"/>
    </row>
    <row r="9" spans="3:12" s="13" customFormat="1" ht="18" customHeight="1" x14ac:dyDescent="0.25">
      <c r="C9" s="21">
        <v>4</v>
      </c>
      <c r="D9" s="32" t="s">
        <v>13</v>
      </c>
      <c r="E9" s="10">
        <v>100</v>
      </c>
      <c r="F9" s="15" t="s">
        <v>112</v>
      </c>
      <c r="G9" s="44">
        <v>103</v>
      </c>
      <c r="H9" s="44">
        <v>88</v>
      </c>
      <c r="I9" s="44">
        <v>56</v>
      </c>
      <c r="J9" s="42">
        <f t="shared" si="1"/>
        <v>54.125933333333329</v>
      </c>
      <c r="K9" s="43">
        <f t="shared" si="2"/>
        <v>54.125933333333329</v>
      </c>
      <c r="L9" s="14"/>
    </row>
    <row r="10" spans="3:12" s="13" customFormat="1" ht="18" customHeight="1" x14ac:dyDescent="0.25">
      <c r="C10" s="21">
        <v>5</v>
      </c>
      <c r="D10" s="32" t="s">
        <v>160</v>
      </c>
      <c r="E10" s="10">
        <v>400</v>
      </c>
      <c r="F10" s="25" t="s">
        <v>138</v>
      </c>
      <c r="G10" s="45">
        <v>150</v>
      </c>
      <c r="H10" s="41">
        <v>150</v>
      </c>
      <c r="I10" s="41">
        <v>150</v>
      </c>
      <c r="J10" s="42">
        <f t="shared" ref="J10:J68" si="3">(G10+H10+I10)/3*0.38*1.73</f>
        <v>98.61</v>
      </c>
      <c r="K10" s="43">
        <f t="shared" ref="K10:K68" si="4">(J10/E10)*100</f>
        <v>24.6525</v>
      </c>
      <c r="L10" s="14"/>
    </row>
    <row r="11" spans="3:12" s="13" customFormat="1" ht="26.4" x14ac:dyDescent="0.25">
      <c r="C11" s="21">
        <v>6</v>
      </c>
      <c r="D11" s="32" t="s">
        <v>14</v>
      </c>
      <c r="E11" s="10">
        <v>250</v>
      </c>
      <c r="F11" s="15" t="s">
        <v>113</v>
      </c>
      <c r="G11" s="41">
        <v>64.8</v>
      </c>
      <c r="H11" s="41">
        <v>86.1</v>
      </c>
      <c r="I11" s="41">
        <v>57.8</v>
      </c>
      <c r="J11" s="42">
        <f t="shared" si="3"/>
        <v>45.733126666666664</v>
      </c>
      <c r="K11" s="43">
        <f t="shared" si="4"/>
        <v>18.293250666666665</v>
      </c>
      <c r="L11" s="14"/>
    </row>
    <row r="12" spans="3:12" s="13" customFormat="1" ht="13.2" x14ac:dyDescent="0.25">
      <c r="C12" s="21">
        <v>7</v>
      </c>
      <c r="D12" s="32" t="s">
        <v>15</v>
      </c>
      <c r="E12" s="10">
        <v>100</v>
      </c>
      <c r="F12" s="15" t="s">
        <v>114</v>
      </c>
      <c r="G12" s="41">
        <v>115.1</v>
      </c>
      <c r="H12" s="41">
        <v>62</v>
      </c>
      <c r="I12" s="41">
        <v>133</v>
      </c>
      <c r="J12" s="42">
        <f t="shared" si="3"/>
        <v>67.953246666666672</v>
      </c>
      <c r="K12" s="43">
        <f t="shared" si="4"/>
        <v>67.953246666666672</v>
      </c>
      <c r="L12" s="14"/>
    </row>
    <row r="13" spans="3:12" s="13" customFormat="1" ht="13.2" x14ac:dyDescent="0.25">
      <c r="C13" s="21">
        <v>8</v>
      </c>
      <c r="D13" s="32" t="s">
        <v>16</v>
      </c>
      <c r="E13" s="10">
        <v>100</v>
      </c>
      <c r="F13" s="15" t="s">
        <v>112</v>
      </c>
      <c r="G13" s="41">
        <v>93</v>
      </c>
      <c r="H13" s="41">
        <v>72</v>
      </c>
      <c r="I13" s="41">
        <v>86</v>
      </c>
      <c r="J13" s="42">
        <f t="shared" si="3"/>
        <v>55.00246666666667</v>
      </c>
      <c r="K13" s="43">
        <f t="shared" si="4"/>
        <v>55.00246666666667</v>
      </c>
      <c r="L13" s="14"/>
    </row>
    <row r="14" spans="3:12" s="13" customFormat="1" ht="13.2" x14ac:dyDescent="0.25">
      <c r="C14" s="21">
        <v>9</v>
      </c>
      <c r="D14" s="32" t="s">
        <v>17</v>
      </c>
      <c r="E14" s="10">
        <v>160</v>
      </c>
      <c r="F14" s="15" t="s">
        <v>115</v>
      </c>
      <c r="G14" s="41">
        <v>220.2</v>
      </c>
      <c r="H14" s="41">
        <v>216.7</v>
      </c>
      <c r="I14" s="41">
        <v>172.5</v>
      </c>
      <c r="J14" s="42">
        <f t="shared" si="3"/>
        <v>133.53985333333333</v>
      </c>
      <c r="K14" s="43">
        <f t="shared" si="4"/>
        <v>83.462408333333329</v>
      </c>
      <c r="L14" s="14"/>
    </row>
    <row r="15" spans="3:12" s="13" customFormat="1" ht="13.2" x14ac:dyDescent="0.25">
      <c r="C15" s="21">
        <v>10</v>
      </c>
      <c r="D15" s="32" t="s">
        <v>18</v>
      </c>
      <c r="E15" s="10">
        <v>100</v>
      </c>
      <c r="F15" s="15" t="s">
        <v>116</v>
      </c>
      <c r="G15" s="41">
        <v>62.9</v>
      </c>
      <c r="H15" s="41">
        <v>77.8</v>
      </c>
      <c r="I15" s="41">
        <v>94.5</v>
      </c>
      <c r="J15" s="42">
        <f t="shared" si="3"/>
        <v>51.540159999999993</v>
      </c>
      <c r="K15" s="43">
        <f t="shared" si="4"/>
        <v>51.540159999999993</v>
      </c>
      <c r="L15" s="14"/>
    </row>
    <row r="16" spans="3:12" s="13" customFormat="1" ht="26.4" x14ac:dyDescent="0.25">
      <c r="C16" s="21">
        <v>11</v>
      </c>
      <c r="D16" s="32" t="s">
        <v>19</v>
      </c>
      <c r="E16" s="10">
        <v>250</v>
      </c>
      <c r="F16" s="15" t="s">
        <v>117</v>
      </c>
      <c r="G16" s="41">
        <v>129.9</v>
      </c>
      <c r="H16" s="41">
        <v>153.4</v>
      </c>
      <c r="I16" s="41">
        <v>100.6</v>
      </c>
      <c r="J16" s="42">
        <f t="shared" si="3"/>
        <v>84.125286666666668</v>
      </c>
      <c r="K16" s="43">
        <f t="shared" si="4"/>
        <v>33.650114666666667</v>
      </c>
      <c r="L16" s="14"/>
    </row>
    <row r="17" spans="3:12" s="13" customFormat="1" ht="26.4" x14ac:dyDescent="0.25">
      <c r="C17" s="21">
        <v>12</v>
      </c>
      <c r="D17" s="32" t="s">
        <v>20</v>
      </c>
      <c r="E17" s="10">
        <v>250</v>
      </c>
      <c r="F17" s="15" t="s">
        <v>118</v>
      </c>
      <c r="G17" s="41">
        <v>227.5</v>
      </c>
      <c r="H17" s="41">
        <v>195.9</v>
      </c>
      <c r="I17" s="41">
        <v>240.2</v>
      </c>
      <c r="J17" s="42">
        <f t="shared" si="3"/>
        <v>145.41687999999996</v>
      </c>
      <c r="K17" s="43">
        <f t="shared" si="4"/>
        <v>58.166751999999988</v>
      </c>
      <c r="L17" s="14"/>
    </row>
    <row r="18" spans="3:12" s="13" customFormat="1" ht="26.4" x14ac:dyDescent="0.25">
      <c r="C18" s="21">
        <v>13</v>
      </c>
      <c r="D18" s="32" t="s">
        <v>107</v>
      </c>
      <c r="E18" s="10">
        <v>160</v>
      </c>
      <c r="F18" s="15" t="s">
        <v>119</v>
      </c>
      <c r="G18" s="41">
        <v>173</v>
      </c>
      <c r="H18" s="41">
        <v>102.4</v>
      </c>
      <c r="I18" s="41">
        <v>147</v>
      </c>
      <c r="J18" s="42">
        <f t="shared" si="3"/>
        <v>92.561919999999986</v>
      </c>
      <c r="K18" s="43">
        <f t="shared" si="4"/>
        <v>57.851199999999992</v>
      </c>
      <c r="L18" s="14"/>
    </row>
    <row r="19" spans="3:12" s="13" customFormat="1" ht="13.2" x14ac:dyDescent="0.25">
      <c r="C19" s="21">
        <v>14</v>
      </c>
      <c r="D19" s="32" t="s">
        <v>21</v>
      </c>
      <c r="E19" s="10">
        <v>160</v>
      </c>
      <c r="F19" s="15" t="s">
        <v>112</v>
      </c>
      <c r="G19" s="41">
        <v>68</v>
      </c>
      <c r="H19" s="41">
        <v>67.599999999999994</v>
      </c>
      <c r="I19" s="41">
        <v>57.2</v>
      </c>
      <c r="J19" s="42">
        <f t="shared" si="3"/>
        <v>42.248906666666663</v>
      </c>
      <c r="K19" s="43">
        <f t="shared" si="4"/>
        <v>26.405566666666662</v>
      </c>
      <c r="L19" s="14"/>
    </row>
    <row r="20" spans="3:12" s="13" customFormat="1" ht="13.2" x14ac:dyDescent="0.25">
      <c r="C20" s="21">
        <v>15</v>
      </c>
      <c r="D20" s="32" t="s">
        <v>22</v>
      </c>
      <c r="E20" s="10">
        <v>250</v>
      </c>
      <c r="F20" s="26" t="s">
        <v>112</v>
      </c>
      <c r="G20" s="41">
        <v>139</v>
      </c>
      <c r="H20" s="41">
        <v>122</v>
      </c>
      <c r="I20" s="41">
        <v>123</v>
      </c>
      <c r="J20" s="42">
        <f t="shared" si="3"/>
        <v>84.147199999999998</v>
      </c>
      <c r="K20" s="43">
        <f t="shared" si="4"/>
        <v>33.658879999999996</v>
      </c>
      <c r="L20" s="14"/>
    </row>
    <row r="21" spans="3:12" s="13" customFormat="1" ht="13.2" x14ac:dyDescent="0.25">
      <c r="C21" s="21">
        <v>16</v>
      </c>
      <c r="D21" s="32" t="s">
        <v>23</v>
      </c>
      <c r="E21" s="10">
        <v>100</v>
      </c>
      <c r="F21" s="15" t="s">
        <v>116</v>
      </c>
      <c r="G21" s="41">
        <v>75.900000000000006</v>
      </c>
      <c r="H21" s="41">
        <v>86.3</v>
      </c>
      <c r="I21" s="41">
        <v>39.200000000000003</v>
      </c>
      <c r="J21" s="42">
        <f t="shared" si="3"/>
        <v>44.133453333333328</v>
      </c>
      <c r="K21" s="43">
        <f t="shared" si="4"/>
        <v>44.133453333333328</v>
      </c>
      <c r="L21" s="14"/>
    </row>
    <row r="22" spans="3:12" s="13" customFormat="1" ht="13.2" x14ac:dyDescent="0.25">
      <c r="C22" s="21">
        <v>17</v>
      </c>
      <c r="D22" s="32" t="s">
        <v>24</v>
      </c>
      <c r="E22" s="10">
        <v>250</v>
      </c>
      <c r="F22" s="15" t="s">
        <v>120</v>
      </c>
      <c r="G22" s="41">
        <v>96</v>
      </c>
      <c r="H22" s="41">
        <v>166.2</v>
      </c>
      <c r="I22" s="41">
        <v>214</v>
      </c>
      <c r="J22" s="42">
        <f t="shared" si="3"/>
        <v>104.35129333333333</v>
      </c>
      <c r="K22" s="43">
        <f t="shared" si="4"/>
        <v>41.740517333333329</v>
      </c>
      <c r="L22" s="14"/>
    </row>
    <row r="23" spans="3:12" s="13" customFormat="1" ht="13.2" x14ac:dyDescent="0.25">
      <c r="C23" s="21">
        <v>18</v>
      </c>
      <c r="D23" s="32" t="s">
        <v>25</v>
      </c>
      <c r="E23" s="10">
        <v>100</v>
      </c>
      <c r="F23" s="15" t="s">
        <v>120</v>
      </c>
      <c r="G23" s="44">
        <v>69</v>
      </c>
      <c r="H23" s="44">
        <v>78</v>
      </c>
      <c r="I23" s="44">
        <v>72</v>
      </c>
      <c r="J23" s="42">
        <f t="shared" si="3"/>
        <v>47.990200000000002</v>
      </c>
      <c r="K23" s="43">
        <f t="shared" si="4"/>
        <v>47.990200000000002</v>
      </c>
      <c r="L23" s="14"/>
    </row>
    <row r="24" spans="3:12" s="13" customFormat="1" ht="13.2" x14ac:dyDescent="0.25">
      <c r="C24" s="21">
        <v>19</v>
      </c>
      <c r="D24" s="33" t="s">
        <v>121</v>
      </c>
      <c r="E24" s="10">
        <v>100</v>
      </c>
      <c r="F24" s="15" t="s">
        <v>122</v>
      </c>
      <c r="G24" s="46">
        <v>0</v>
      </c>
      <c r="H24" s="46">
        <v>0</v>
      </c>
      <c r="I24" s="46">
        <v>0</v>
      </c>
      <c r="J24" s="42">
        <f t="shared" si="3"/>
        <v>0</v>
      </c>
      <c r="K24" s="43">
        <f t="shared" si="4"/>
        <v>0</v>
      </c>
      <c r="L24" s="14"/>
    </row>
    <row r="25" spans="3:12" s="13" customFormat="1" ht="13.2" x14ac:dyDescent="0.25">
      <c r="C25" s="21">
        <v>20</v>
      </c>
      <c r="D25" s="32" t="s">
        <v>26</v>
      </c>
      <c r="E25" s="10">
        <v>160</v>
      </c>
      <c r="F25" s="15" t="s">
        <v>120</v>
      </c>
      <c r="G25" s="41">
        <v>46.7</v>
      </c>
      <c r="H25" s="41">
        <v>51</v>
      </c>
      <c r="I25" s="41">
        <v>13.2</v>
      </c>
      <c r="J25" s="42">
        <f t="shared" si="3"/>
        <v>24.301886666666668</v>
      </c>
      <c r="K25" s="43">
        <f t="shared" si="4"/>
        <v>15.188679166666669</v>
      </c>
      <c r="L25" s="14"/>
    </row>
    <row r="26" spans="3:12" s="13" customFormat="1" ht="13.2" x14ac:dyDescent="0.25">
      <c r="C26" s="21">
        <v>21</v>
      </c>
      <c r="D26" s="32" t="s">
        <v>27</v>
      </c>
      <c r="E26" s="10">
        <v>160</v>
      </c>
      <c r="F26" s="15" t="s">
        <v>112</v>
      </c>
      <c r="G26" s="41">
        <v>26.8</v>
      </c>
      <c r="H26" s="41">
        <v>8.1</v>
      </c>
      <c r="I26" s="41">
        <v>24</v>
      </c>
      <c r="J26" s="42">
        <f t="shared" si="3"/>
        <v>12.906953333333332</v>
      </c>
      <c r="K26" s="43">
        <f t="shared" si="4"/>
        <v>8.0668458333333337</v>
      </c>
      <c r="L26" s="14"/>
    </row>
    <row r="27" spans="3:12" s="13" customFormat="1" ht="13.2" x14ac:dyDescent="0.25">
      <c r="C27" s="21">
        <v>22</v>
      </c>
      <c r="D27" s="32" t="s">
        <v>28</v>
      </c>
      <c r="E27" s="10">
        <v>160</v>
      </c>
      <c r="F27" s="15" t="s">
        <v>123</v>
      </c>
      <c r="G27" s="41">
        <v>29</v>
      </c>
      <c r="H27" s="41">
        <v>35</v>
      </c>
      <c r="I27" s="41">
        <v>37.799999999999997</v>
      </c>
      <c r="J27" s="42">
        <f t="shared" si="3"/>
        <v>22.30777333333333</v>
      </c>
      <c r="K27" s="43">
        <f t="shared" si="4"/>
        <v>13.942358333333333</v>
      </c>
      <c r="L27" s="14"/>
    </row>
    <row r="28" spans="3:12" s="13" customFormat="1" ht="13.2" x14ac:dyDescent="0.25">
      <c r="C28" s="21">
        <v>23</v>
      </c>
      <c r="D28" s="32" t="s">
        <v>29</v>
      </c>
      <c r="E28" s="10">
        <v>100</v>
      </c>
      <c r="F28" s="15" t="s">
        <v>120</v>
      </c>
      <c r="G28" s="44">
        <v>59</v>
      </c>
      <c r="H28" s="44">
        <v>30</v>
      </c>
      <c r="I28" s="44">
        <v>67</v>
      </c>
      <c r="J28" s="42">
        <f t="shared" si="3"/>
        <v>34.184800000000003</v>
      </c>
      <c r="K28" s="43">
        <f t="shared" si="4"/>
        <v>34.184800000000003</v>
      </c>
      <c r="L28" s="14"/>
    </row>
    <row r="29" spans="3:12" s="13" customFormat="1" ht="13.2" x14ac:dyDescent="0.25">
      <c r="C29" s="21">
        <v>24</v>
      </c>
      <c r="D29" s="32" t="s">
        <v>30</v>
      </c>
      <c r="E29" s="10">
        <v>400</v>
      </c>
      <c r="F29" s="15" t="s">
        <v>124</v>
      </c>
      <c r="G29" s="41">
        <v>114</v>
      </c>
      <c r="H29" s="41">
        <v>100</v>
      </c>
      <c r="I29" s="41">
        <v>105.6</v>
      </c>
      <c r="J29" s="42">
        <f t="shared" si="3"/>
        <v>70.035013333333339</v>
      </c>
      <c r="K29" s="43">
        <f t="shared" si="4"/>
        <v>17.508753333333335</v>
      </c>
      <c r="L29" s="14"/>
    </row>
    <row r="30" spans="3:12" s="13" customFormat="1" ht="66" x14ac:dyDescent="0.25">
      <c r="C30" s="21">
        <v>25</v>
      </c>
      <c r="D30" s="34" t="s">
        <v>31</v>
      </c>
      <c r="E30" s="10">
        <v>400</v>
      </c>
      <c r="F30" s="15" t="s">
        <v>125</v>
      </c>
      <c r="G30" s="44">
        <v>0</v>
      </c>
      <c r="H30" s="44">
        <v>0</v>
      </c>
      <c r="I30" s="44">
        <v>0</v>
      </c>
      <c r="J30" s="42">
        <f t="shared" si="3"/>
        <v>0</v>
      </c>
      <c r="K30" s="43">
        <f t="shared" si="4"/>
        <v>0</v>
      </c>
      <c r="L30" s="14"/>
    </row>
    <row r="31" spans="3:12" s="13" customFormat="1" ht="13.2" x14ac:dyDescent="0.25">
      <c r="C31" s="21">
        <v>26</v>
      </c>
      <c r="D31" s="34" t="s">
        <v>32</v>
      </c>
      <c r="E31" s="10">
        <v>60</v>
      </c>
      <c r="F31" s="15" t="s">
        <v>120</v>
      </c>
      <c r="G31" s="44">
        <v>23</v>
      </c>
      <c r="H31" s="44">
        <v>37.5</v>
      </c>
      <c r="I31" s="44">
        <v>32.200000000000003</v>
      </c>
      <c r="J31" s="42">
        <f t="shared" si="3"/>
        <v>20.313660000000002</v>
      </c>
      <c r="K31" s="43">
        <f t="shared" si="4"/>
        <v>33.856100000000005</v>
      </c>
      <c r="L31" s="14"/>
    </row>
    <row r="32" spans="3:12" s="13" customFormat="1" ht="13.2" x14ac:dyDescent="0.25">
      <c r="C32" s="21">
        <v>27</v>
      </c>
      <c r="D32" s="34" t="s">
        <v>33</v>
      </c>
      <c r="E32" s="10">
        <v>40</v>
      </c>
      <c r="F32" s="15" t="s">
        <v>120</v>
      </c>
      <c r="G32" s="44">
        <v>9.3000000000000007</v>
      </c>
      <c r="H32" s="44">
        <v>16</v>
      </c>
      <c r="I32" s="44">
        <v>39.700000000000003</v>
      </c>
      <c r="J32" s="42">
        <f t="shared" si="3"/>
        <v>14.243666666666668</v>
      </c>
      <c r="K32" s="43">
        <f t="shared" si="4"/>
        <v>35.609166666666667</v>
      </c>
      <c r="L32" s="14"/>
    </row>
    <row r="33" spans="1:12" s="13" customFormat="1" ht="13.2" x14ac:dyDescent="0.25">
      <c r="C33" s="21">
        <v>28</v>
      </c>
      <c r="D33" s="34" t="s">
        <v>34</v>
      </c>
      <c r="E33" s="10">
        <v>100</v>
      </c>
      <c r="F33" s="15" t="s">
        <v>120</v>
      </c>
      <c r="G33" s="44">
        <v>3.6</v>
      </c>
      <c r="H33" s="44">
        <v>4.3</v>
      </c>
      <c r="I33" s="44">
        <v>4.9000000000000004</v>
      </c>
      <c r="J33" s="42">
        <f t="shared" si="3"/>
        <v>2.8049066666666667</v>
      </c>
      <c r="K33" s="43">
        <f t="shared" si="4"/>
        <v>2.8049066666666667</v>
      </c>
      <c r="L33" s="14"/>
    </row>
    <row r="34" spans="1:12" s="13" customFormat="1" ht="13.2" x14ac:dyDescent="0.25">
      <c r="C34" s="21">
        <v>30</v>
      </c>
      <c r="D34" s="34" t="s">
        <v>35</v>
      </c>
      <c r="E34" s="10">
        <v>100</v>
      </c>
      <c r="F34" s="25" t="s">
        <v>120</v>
      </c>
      <c r="G34" s="44">
        <v>2.2000000000000002</v>
      </c>
      <c r="H34" s="44">
        <v>2.9</v>
      </c>
      <c r="I34" s="44">
        <v>2.4</v>
      </c>
      <c r="J34" s="42">
        <f t="shared" si="3"/>
        <v>1.6435</v>
      </c>
      <c r="K34" s="43">
        <f t="shared" si="4"/>
        <v>1.6434999999999997</v>
      </c>
      <c r="L34" s="14"/>
    </row>
    <row r="35" spans="1:12" s="13" customFormat="1" ht="13.2" x14ac:dyDescent="0.25">
      <c r="A35" s="14"/>
      <c r="B35" s="14"/>
      <c r="C35" s="21">
        <v>31</v>
      </c>
      <c r="D35" s="34" t="s">
        <v>36</v>
      </c>
      <c r="E35" s="10">
        <v>100</v>
      </c>
      <c r="F35" s="25" t="s">
        <v>112</v>
      </c>
      <c r="G35" s="44">
        <v>6.2</v>
      </c>
      <c r="H35" s="44">
        <v>8</v>
      </c>
      <c r="I35" s="44">
        <v>5</v>
      </c>
      <c r="J35" s="42">
        <f t="shared" si="3"/>
        <v>4.2073599999999995</v>
      </c>
      <c r="K35" s="43">
        <f t="shared" si="4"/>
        <v>4.2073599999999995</v>
      </c>
      <c r="L35" s="14"/>
    </row>
    <row r="36" spans="1:12" s="13" customFormat="1" ht="13.2" x14ac:dyDescent="0.25">
      <c r="A36" s="14"/>
      <c r="B36" s="14"/>
      <c r="C36" s="21">
        <v>32</v>
      </c>
      <c r="D36" s="34" t="s">
        <v>37</v>
      </c>
      <c r="E36" s="10">
        <v>100</v>
      </c>
      <c r="F36" s="25" t="s">
        <v>126</v>
      </c>
      <c r="G36" s="44">
        <v>17.399999999999999</v>
      </c>
      <c r="H36" s="44">
        <v>6.8</v>
      </c>
      <c r="I36" s="44">
        <v>14.8</v>
      </c>
      <c r="J36" s="42">
        <f t="shared" si="3"/>
        <v>8.5462000000000007</v>
      </c>
      <c r="K36" s="43">
        <f t="shared" si="4"/>
        <v>8.5462000000000007</v>
      </c>
      <c r="L36" s="14"/>
    </row>
    <row r="37" spans="1:12" s="13" customFormat="1" ht="13.2" x14ac:dyDescent="0.25">
      <c r="A37" s="14"/>
      <c r="B37" s="14"/>
      <c r="C37" s="21">
        <v>34</v>
      </c>
      <c r="D37" s="34" t="s">
        <v>38</v>
      </c>
      <c r="E37" s="10">
        <v>100</v>
      </c>
      <c r="F37" s="25" t="s">
        <v>120</v>
      </c>
      <c r="G37" s="44">
        <v>11.2</v>
      </c>
      <c r="H37" s="44">
        <v>17.600000000000001</v>
      </c>
      <c r="I37" s="44">
        <v>18.7</v>
      </c>
      <c r="J37" s="42">
        <f t="shared" si="3"/>
        <v>10.408833333333334</v>
      </c>
      <c r="K37" s="43">
        <f t="shared" si="4"/>
        <v>10.408833333333334</v>
      </c>
      <c r="L37" s="14"/>
    </row>
    <row r="38" spans="1:12" s="13" customFormat="1" ht="13.2" x14ac:dyDescent="0.25">
      <c r="A38" s="14"/>
      <c r="B38" s="14"/>
      <c r="C38" s="21">
        <v>35</v>
      </c>
      <c r="D38" s="34" t="s">
        <v>39</v>
      </c>
      <c r="E38" s="10">
        <v>160</v>
      </c>
      <c r="F38" s="25" t="s">
        <v>120</v>
      </c>
      <c r="G38" s="44">
        <v>4.5</v>
      </c>
      <c r="H38" s="44">
        <v>8.5</v>
      </c>
      <c r="I38" s="44">
        <v>7.3</v>
      </c>
      <c r="J38" s="42">
        <f t="shared" si="3"/>
        <v>4.4484066666666671</v>
      </c>
      <c r="K38" s="43">
        <f t="shared" si="4"/>
        <v>2.7802541666666669</v>
      </c>
      <c r="L38" s="14"/>
    </row>
    <row r="39" spans="1:12" s="13" customFormat="1" ht="13.2" x14ac:dyDescent="0.25">
      <c r="A39" s="14"/>
      <c r="B39" s="14"/>
      <c r="C39" s="21">
        <v>36</v>
      </c>
      <c r="D39" s="34" t="s">
        <v>103</v>
      </c>
      <c r="E39" s="10">
        <v>60</v>
      </c>
      <c r="F39" s="25" t="s">
        <v>120</v>
      </c>
      <c r="G39" s="44">
        <v>0</v>
      </c>
      <c r="H39" s="44">
        <v>0</v>
      </c>
      <c r="I39" s="44">
        <v>2</v>
      </c>
      <c r="J39" s="42">
        <f t="shared" si="3"/>
        <v>0.43826666666666658</v>
      </c>
      <c r="K39" s="43">
        <f t="shared" si="4"/>
        <v>0.73044444444444434</v>
      </c>
      <c r="L39" s="14"/>
    </row>
    <row r="40" spans="1:12" s="13" customFormat="1" ht="13.2" x14ac:dyDescent="0.25">
      <c r="A40" s="14"/>
      <c r="B40" s="14"/>
      <c r="C40" s="21">
        <v>37</v>
      </c>
      <c r="D40" s="34" t="s">
        <v>40</v>
      </c>
      <c r="E40" s="10">
        <v>100</v>
      </c>
      <c r="F40" s="25" t="s">
        <v>127</v>
      </c>
      <c r="G40" s="44">
        <v>3.7</v>
      </c>
      <c r="H40" s="44">
        <v>4</v>
      </c>
      <c r="I40" s="44">
        <v>3.7</v>
      </c>
      <c r="J40" s="42">
        <f t="shared" si="3"/>
        <v>2.4981200000000001</v>
      </c>
      <c r="K40" s="43">
        <f t="shared" si="4"/>
        <v>2.4981200000000001</v>
      </c>
      <c r="L40" s="14"/>
    </row>
    <row r="41" spans="1:12" s="13" customFormat="1" ht="13.2" x14ac:dyDescent="0.25">
      <c r="A41" s="14"/>
      <c r="B41" s="14"/>
      <c r="C41" s="21">
        <v>38</v>
      </c>
      <c r="D41" s="34" t="s">
        <v>41</v>
      </c>
      <c r="E41" s="10">
        <v>100</v>
      </c>
      <c r="F41" s="25" t="s">
        <v>128</v>
      </c>
      <c r="G41" s="41">
        <v>32</v>
      </c>
      <c r="H41" s="41">
        <v>42.2</v>
      </c>
      <c r="I41" s="41">
        <v>43</v>
      </c>
      <c r="J41" s="42">
        <f t="shared" si="3"/>
        <v>25.682426666666668</v>
      </c>
      <c r="K41" s="43">
        <f t="shared" si="4"/>
        <v>25.682426666666668</v>
      </c>
      <c r="L41" s="14"/>
    </row>
    <row r="42" spans="1:12" s="13" customFormat="1" ht="13.2" x14ac:dyDescent="0.25">
      <c r="A42" s="14"/>
      <c r="B42" s="14"/>
      <c r="C42" s="21">
        <v>39</v>
      </c>
      <c r="D42" s="34" t="s">
        <v>42</v>
      </c>
      <c r="E42" s="10">
        <v>400</v>
      </c>
      <c r="F42" s="25" t="s">
        <v>120</v>
      </c>
      <c r="G42" s="41">
        <v>4.2</v>
      </c>
      <c r="H42" s="41">
        <v>3.1</v>
      </c>
      <c r="I42" s="41">
        <v>3.7</v>
      </c>
      <c r="J42" s="42">
        <f t="shared" si="3"/>
        <v>2.4104666666666668</v>
      </c>
      <c r="K42" s="43">
        <f t="shared" si="4"/>
        <v>0.60261666666666669</v>
      </c>
      <c r="L42" s="14"/>
    </row>
    <row r="43" spans="1:12" s="16" customFormat="1" ht="13.2" x14ac:dyDescent="0.25">
      <c r="A43" s="19"/>
      <c r="B43" s="19"/>
      <c r="C43" s="22">
        <v>41</v>
      </c>
      <c r="D43" s="35" t="s">
        <v>43</v>
      </c>
      <c r="E43" s="18">
        <v>100</v>
      </c>
      <c r="F43" s="27" t="s">
        <v>129</v>
      </c>
      <c r="G43" s="47">
        <v>15</v>
      </c>
      <c r="H43" s="47">
        <v>25.1</v>
      </c>
      <c r="I43" s="47">
        <v>63</v>
      </c>
      <c r="J43" s="48">
        <f t="shared" si="3"/>
        <v>22.592646666666667</v>
      </c>
      <c r="K43" s="49">
        <f t="shared" si="4"/>
        <v>22.592646666666667</v>
      </c>
      <c r="L43" s="19"/>
    </row>
    <row r="44" spans="1:12" s="16" customFormat="1" ht="13.2" x14ac:dyDescent="0.25">
      <c r="A44" s="19"/>
      <c r="B44" s="19"/>
      <c r="C44" s="22">
        <v>43</v>
      </c>
      <c r="D44" s="35" t="s">
        <v>44</v>
      </c>
      <c r="E44" s="18">
        <v>160</v>
      </c>
      <c r="F44" s="27" t="s">
        <v>161</v>
      </c>
      <c r="G44" s="47">
        <v>0.4</v>
      </c>
      <c r="H44" s="47">
        <v>0</v>
      </c>
      <c r="I44" s="47">
        <v>0</v>
      </c>
      <c r="J44" s="48">
        <f t="shared" si="3"/>
        <v>8.7653333333333333E-2</v>
      </c>
      <c r="K44" s="49">
        <f t="shared" si="4"/>
        <v>5.4783333333333337E-2</v>
      </c>
      <c r="L44" s="19"/>
    </row>
    <row r="45" spans="1:12" s="16" customFormat="1" ht="13.2" x14ac:dyDescent="0.25">
      <c r="A45" s="19"/>
      <c r="B45" s="19"/>
      <c r="C45" s="22">
        <v>44</v>
      </c>
      <c r="D45" s="35" t="s">
        <v>45</v>
      </c>
      <c r="E45" s="18">
        <v>100</v>
      </c>
      <c r="F45" s="27" t="s">
        <v>130</v>
      </c>
      <c r="G45" s="46">
        <v>41</v>
      </c>
      <c r="H45" s="46">
        <v>28</v>
      </c>
      <c r="I45" s="46">
        <v>62</v>
      </c>
      <c r="J45" s="48">
        <f t="shared" si="3"/>
        <v>28.706466666666667</v>
      </c>
      <c r="K45" s="49">
        <f t="shared" si="4"/>
        <v>28.706466666666667</v>
      </c>
      <c r="L45" s="19"/>
    </row>
    <row r="46" spans="1:12" s="13" customFormat="1" ht="13.2" x14ac:dyDescent="0.25">
      <c r="A46" s="14"/>
      <c r="B46" s="14"/>
      <c r="C46" s="21">
        <v>46</v>
      </c>
      <c r="D46" s="34" t="s">
        <v>46</v>
      </c>
      <c r="E46" s="10">
        <v>250</v>
      </c>
      <c r="F46" s="15" t="s">
        <v>131</v>
      </c>
      <c r="G46" s="44">
        <v>22</v>
      </c>
      <c r="H46" s="44">
        <v>11.2</v>
      </c>
      <c r="I46" s="44">
        <v>37.799999999999997</v>
      </c>
      <c r="J46" s="42">
        <f t="shared" si="3"/>
        <v>15.558466666666668</v>
      </c>
      <c r="K46" s="43">
        <f t="shared" si="4"/>
        <v>6.2233866666666673</v>
      </c>
      <c r="L46" s="14"/>
    </row>
    <row r="47" spans="1:12" s="13" customFormat="1" ht="13.2" x14ac:dyDescent="0.25">
      <c r="A47" s="14"/>
      <c r="B47" s="14"/>
      <c r="C47" s="21">
        <v>47</v>
      </c>
      <c r="D47" s="34" t="s">
        <v>47</v>
      </c>
      <c r="E47" s="10">
        <v>250</v>
      </c>
      <c r="F47" s="15" t="s">
        <v>112</v>
      </c>
      <c r="G47" s="41">
        <v>58.3</v>
      </c>
      <c r="H47" s="41">
        <v>47.6</v>
      </c>
      <c r="I47" s="41">
        <v>41.6</v>
      </c>
      <c r="J47" s="42">
        <f t="shared" si="3"/>
        <v>32.322166666666668</v>
      </c>
      <c r="K47" s="43">
        <f t="shared" si="4"/>
        <v>12.928866666666666</v>
      </c>
      <c r="L47" s="14"/>
    </row>
    <row r="48" spans="1:12" s="13" customFormat="1" ht="13.2" x14ac:dyDescent="0.25">
      <c r="A48" s="14"/>
      <c r="B48" s="14"/>
      <c r="C48" s="21">
        <v>48</v>
      </c>
      <c r="D48" s="34" t="s">
        <v>48</v>
      </c>
      <c r="E48" s="10">
        <v>100</v>
      </c>
      <c r="F48" s="15" t="s">
        <v>132</v>
      </c>
      <c r="G48" s="41">
        <v>24.6</v>
      </c>
      <c r="H48" s="41">
        <v>15.3</v>
      </c>
      <c r="I48" s="41">
        <v>13.4</v>
      </c>
      <c r="J48" s="42">
        <f t="shared" si="3"/>
        <v>11.679806666666668</v>
      </c>
      <c r="K48" s="43">
        <f t="shared" si="4"/>
        <v>11.679806666666668</v>
      </c>
      <c r="L48" s="14"/>
    </row>
    <row r="49" spans="1:12" s="13" customFormat="1" ht="13.2" x14ac:dyDescent="0.25">
      <c r="A49" s="14"/>
      <c r="B49" s="14"/>
      <c r="C49" s="21">
        <v>49</v>
      </c>
      <c r="D49" s="34" t="s">
        <v>49</v>
      </c>
      <c r="E49" s="10">
        <v>250</v>
      </c>
      <c r="F49" s="15" t="s">
        <v>133</v>
      </c>
      <c r="G49" s="44">
        <v>44.5</v>
      </c>
      <c r="H49" s="44">
        <v>48.6</v>
      </c>
      <c r="I49" s="44">
        <v>61.7</v>
      </c>
      <c r="J49" s="42">
        <f t="shared" si="3"/>
        <v>33.921840000000003</v>
      </c>
      <c r="K49" s="43">
        <f t="shared" si="4"/>
        <v>13.568736000000001</v>
      </c>
      <c r="L49" s="14"/>
    </row>
    <row r="50" spans="1:12" s="13" customFormat="1" ht="13.2" x14ac:dyDescent="0.25">
      <c r="A50" s="14"/>
      <c r="B50" s="14"/>
      <c r="C50" s="21">
        <v>50</v>
      </c>
      <c r="D50" s="34" t="s">
        <v>50</v>
      </c>
      <c r="E50" s="10">
        <v>63</v>
      </c>
      <c r="F50" s="15" t="s">
        <v>112</v>
      </c>
      <c r="G50" s="44">
        <v>0</v>
      </c>
      <c r="H50" s="44">
        <v>3.4</v>
      </c>
      <c r="I50" s="44">
        <v>0</v>
      </c>
      <c r="J50" s="42">
        <f t="shared" si="3"/>
        <v>0.74505333333333323</v>
      </c>
      <c r="K50" s="43">
        <f t="shared" si="4"/>
        <v>1.1826243386243385</v>
      </c>
      <c r="L50" s="14"/>
    </row>
    <row r="51" spans="1:12" s="13" customFormat="1" ht="13.2" x14ac:dyDescent="0.25">
      <c r="A51" s="14"/>
      <c r="B51" s="14"/>
      <c r="C51" s="21">
        <v>51</v>
      </c>
      <c r="D51" s="34" t="s">
        <v>104</v>
      </c>
      <c r="E51" s="10">
        <v>40</v>
      </c>
      <c r="F51" s="15" t="s">
        <v>134</v>
      </c>
      <c r="G51" s="44">
        <v>22.3</v>
      </c>
      <c r="H51" s="44">
        <v>21.3</v>
      </c>
      <c r="I51" s="44">
        <v>14</v>
      </c>
      <c r="J51" s="42">
        <f t="shared" si="3"/>
        <v>12.622079999999999</v>
      </c>
      <c r="K51" s="43">
        <f t="shared" si="4"/>
        <v>31.555199999999996</v>
      </c>
      <c r="L51" s="14"/>
    </row>
    <row r="52" spans="1:12" s="13" customFormat="1" ht="13.2" x14ac:dyDescent="0.25">
      <c r="A52" s="14"/>
      <c r="B52" s="14"/>
      <c r="C52" s="21">
        <v>52</v>
      </c>
      <c r="D52" s="34" t="s">
        <v>51</v>
      </c>
      <c r="E52" s="10">
        <v>160</v>
      </c>
      <c r="F52" s="15" t="s">
        <v>120</v>
      </c>
      <c r="G52" s="41">
        <v>31.2</v>
      </c>
      <c r="H52" s="41">
        <v>45</v>
      </c>
      <c r="I52" s="41">
        <v>29.9</v>
      </c>
      <c r="J52" s="42">
        <f t="shared" si="3"/>
        <v>23.250046666666666</v>
      </c>
      <c r="K52" s="43">
        <f t="shared" si="4"/>
        <v>14.531279166666666</v>
      </c>
      <c r="L52" s="14"/>
    </row>
    <row r="53" spans="1:12" s="13" customFormat="1" ht="13.2" x14ac:dyDescent="0.25">
      <c r="A53" s="14"/>
      <c r="B53" s="14"/>
      <c r="C53" s="21">
        <v>53</v>
      </c>
      <c r="D53" s="34" t="s">
        <v>52</v>
      </c>
      <c r="E53" s="10">
        <v>250</v>
      </c>
      <c r="F53" s="15" t="s">
        <v>120</v>
      </c>
      <c r="G53" s="41">
        <v>15.6</v>
      </c>
      <c r="H53" s="41">
        <v>46.8</v>
      </c>
      <c r="I53" s="41">
        <v>34</v>
      </c>
      <c r="J53" s="42">
        <f t="shared" si="3"/>
        <v>21.124453333333332</v>
      </c>
      <c r="K53" s="43">
        <f t="shared" si="4"/>
        <v>8.4497813333333323</v>
      </c>
      <c r="L53" s="14"/>
    </row>
    <row r="54" spans="1:12" s="13" customFormat="1" ht="13.2" x14ac:dyDescent="0.25">
      <c r="A54" s="14"/>
      <c r="B54" s="14"/>
      <c r="C54" s="21">
        <v>54</v>
      </c>
      <c r="D54" s="34" t="s">
        <v>53</v>
      </c>
      <c r="E54" s="10">
        <v>100</v>
      </c>
      <c r="F54" s="15" t="s">
        <v>120</v>
      </c>
      <c r="G54" s="44">
        <v>0</v>
      </c>
      <c r="H54" s="44">
        <v>0.27</v>
      </c>
      <c r="I54" s="44">
        <v>0</v>
      </c>
      <c r="J54" s="42">
        <f t="shared" si="3"/>
        <v>5.9166000000000003E-2</v>
      </c>
      <c r="K54" s="43">
        <f t="shared" si="4"/>
        <v>5.9166000000000003E-2</v>
      </c>
      <c r="L54" s="14"/>
    </row>
    <row r="55" spans="1:12" s="13" customFormat="1" ht="13.2" x14ac:dyDescent="0.25">
      <c r="A55" s="14"/>
      <c r="B55" s="14"/>
      <c r="C55" s="21">
        <v>55</v>
      </c>
      <c r="D55" s="34" t="s">
        <v>54</v>
      </c>
      <c r="E55" s="10">
        <v>250</v>
      </c>
      <c r="F55" s="15" t="s">
        <v>120</v>
      </c>
      <c r="G55" s="44">
        <v>37.299999999999997</v>
      </c>
      <c r="H55" s="44">
        <v>29.9</v>
      </c>
      <c r="I55" s="44">
        <v>42.2</v>
      </c>
      <c r="J55" s="42">
        <f t="shared" si="3"/>
        <v>23.973186666666663</v>
      </c>
      <c r="K55" s="43">
        <f t="shared" si="4"/>
        <v>9.5892746666666646</v>
      </c>
      <c r="L55" s="14"/>
    </row>
    <row r="56" spans="1:12" s="16" customFormat="1" ht="13.2" x14ac:dyDescent="0.25">
      <c r="A56" s="19"/>
      <c r="B56" s="19"/>
      <c r="C56" s="55">
        <v>56</v>
      </c>
      <c r="D56" s="36" t="s">
        <v>55</v>
      </c>
      <c r="E56" s="56">
        <v>100</v>
      </c>
      <c r="F56" s="57"/>
      <c r="G56" s="58">
        <v>0</v>
      </c>
      <c r="H56" s="58">
        <v>0</v>
      </c>
      <c r="I56" s="58">
        <v>0</v>
      </c>
      <c r="J56" s="59">
        <f t="shared" si="3"/>
        <v>0</v>
      </c>
      <c r="K56" s="60">
        <f t="shared" si="4"/>
        <v>0</v>
      </c>
      <c r="L56" s="61"/>
    </row>
    <row r="57" spans="1:12" s="13" customFormat="1" ht="13.2" x14ac:dyDescent="0.25">
      <c r="A57" s="14"/>
      <c r="B57" s="14"/>
      <c r="C57" s="21">
        <v>57</v>
      </c>
      <c r="D57" s="34" t="s">
        <v>56</v>
      </c>
      <c r="E57" s="10">
        <v>100</v>
      </c>
      <c r="F57" s="15" t="s">
        <v>135</v>
      </c>
      <c r="G57" s="44">
        <v>0</v>
      </c>
      <c r="H57" s="44">
        <v>0</v>
      </c>
      <c r="I57" s="44">
        <v>0</v>
      </c>
      <c r="J57" s="42">
        <f t="shared" si="3"/>
        <v>0</v>
      </c>
      <c r="K57" s="43">
        <f t="shared" si="4"/>
        <v>0</v>
      </c>
      <c r="L57" s="14"/>
    </row>
    <row r="58" spans="1:12" s="13" customFormat="1" ht="13.2" x14ac:dyDescent="0.25">
      <c r="A58" s="14"/>
      <c r="B58" s="14"/>
      <c r="C58" s="21">
        <v>58</v>
      </c>
      <c r="D58" s="34" t="s">
        <v>57</v>
      </c>
      <c r="E58" s="10">
        <v>160</v>
      </c>
      <c r="F58" s="15" t="s">
        <v>122</v>
      </c>
      <c r="G58" s="44">
        <v>22</v>
      </c>
      <c r="H58" s="44">
        <v>65</v>
      </c>
      <c r="I58" s="44">
        <v>6</v>
      </c>
      <c r="J58" s="42">
        <f t="shared" si="3"/>
        <v>20.3794</v>
      </c>
      <c r="K58" s="43">
        <f t="shared" si="4"/>
        <v>12.737124999999999</v>
      </c>
      <c r="L58" s="14"/>
    </row>
    <row r="59" spans="1:12" s="13" customFormat="1" ht="13.2" x14ac:dyDescent="0.25">
      <c r="A59" s="14"/>
      <c r="B59" s="14"/>
      <c r="C59" s="21">
        <v>59</v>
      </c>
      <c r="D59" s="34" t="s">
        <v>58</v>
      </c>
      <c r="E59" s="10">
        <v>250</v>
      </c>
      <c r="F59" s="15" t="s">
        <v>136</v>
      </c>
      <c r="G59" s="44">
        <v>168</v>
      </c>
      <c r="H59" s="44">
        <v>162</v>
      </c>
      <c r="I59" s="44">
        <v>144</v>
      </c>
      <c r="J59" s="42">
        <f t="shared" si="3"/>
        <v>103.86919999999999</v>
      </c>
      <c r="K59" s="43">
        <f t="shared" si="4"/>
        <v>41.54768</v>
      </c>
      <c r="L59" s="14"/>
    </row>
    <row r="60" spans="1:12" s="13" customFormat="1" ht="52.8" x14ac:dyDescent="0.25">
      <c r="A60" s="14"/>
      <c r="B60" s="14"/>
      <c r="C60" s="21">
        <v>60</v>
      </c>
      <c r="D60" s="34" t="s">
        <v>59</v>
      </c>
      <c r="E60" s="10">
        <v>400</v>
      </c>
      <c r="F60" s="11" t="s">
        <v>163</v>
      </c>
      <c r="G60" s="41">
        <v>366</v>
      </c>
      <c r="H60" s="41">
        <v>347</v>
      </c>
      <c r="I60" s="41">
        <v>315</v>
      </c>
      <c r="J60" s="42">
        <f t="shared" si="3"/>
        <v>225.26906666666667</v>
      </c>
      <c r="K60" s="43">
        <f t="shared" si="4"/>
        <v>56.317266666666669</v>
      </c>
      <c r="L60" s="14"/>
    </row>
    <row r="61" spans="1:12" s="13" customFormat="1" ht="13.2" x14ac:dyDescent="0.25">
      <c r="A61" s="14"/>
      <c r="B61" s="14"/>
      <c r="C61" s="21">
        <v>61</v>
      </c>
      <c r="D61" s="34" t="s">
        <v>60</v>
      </c>
      <c r="E61" s="10">
        <v>400</v>
      </c>
      <c r="F61" s="15" t="s">
        <v>112</v>
      </c>
      <c r="G61" s="41">
        <v>185</v>
      </c>
      <c r="H61" s="41">
        <v>138</v>
      </c>
      <c r="I61" s="41">
        <v>249</v>
      </c>
      <c r="J61" s="42">
        <f t="shared" si="3"/>
        <v>125.34426666666667</v>
      </c>
      <c r="K61" s="43">
        <f t="shared" si="4"/>
        <v>31.336066666666667</v>
      </c>
      <c r="L61" s="14"/>
    </row>
    <row r="62" spans="1:12" s="13" customFormat="1" ht="13.2" x14ac:dyDescent="0.25">
      <c r="A62" s="14"/>
      <c r="B62" s="14"/>
      <c r="C62" s="21">
        <v>62</v>
      </c>
      <c r="D62" s="34" t="s">
        <v>61</v>
      </c>
      <c r="E62" s="10">
        <v>160</v>
      </c>
      <c r="F62" s="15" t="s">
        <v>137</v>
      </c>
      <c r="G62" s="41">
        <v>54</v>
      </c>
      <c r="H62" s="41">
        <v>77</v>
      </c>
      <c r="I62" s="41">
        <v>50</v>
      </c>
      <c r="J62" s="42">
        <f t="shared" si="3"/>
        <v>39.663133333333334</v>
      </c>
      <c r="K62" s="43">
        <f t="shared" si="4"/>
        <v>24.789458333333332</v>
      </c>
      <c r="L62" s="14"/>
    </row>
    <row r="63" spans="1:12" s="13" customFormat="1" ht="13.2" x14ac:dyDescent="0.25">
      <c r="A63" s="14"/>
      <c r="B63" s="14"/>
      <c r="C63" s="21">
        <v>63</v>
      </c>
      <c r="D63" s="34" t="s">
        <v>62</v>
      </c>
      <c r="E63" s="10">
        <v>160</v>
      </c>
      <c r="F63" s="11" t="s">
        <v>120</v>
      </c>
      <c r="G63" s="41">
        <v>35</v>
      </c>
      <c r="H63" s="41">
        <v>69</v>
      </c>
      <c r="I63" s="41">
        <v>73</v>
      </c>
      <c r="J63" s="42">
        <f t="shared" si="3"/>
        <v>38.7866</v>
      </c>
      <c r="K63" s="43">
        <f t="shared" si="4"/>
        <v>24.241624999999999</v>
      </c>
      <c r="L63" s="14"/>
    </row>
    <row r="64" spans="1:12" s="13" customFormat="1" ht="26.25" customHeight="1" x14ac:dyDescent="0.25">
      <c r="A64" s="14"/>
      <c r="B64" s="14"/>
      <c r="C64" s="21">
        <v>64</v>
      </c>
      <c r="D64" s="34" t="s">
        <v>63</v>
      </c>
      <c r="E64" s="10">
        <v>250</v>
      </c>
      <c r="F64" s="11" t="s">
        <v>162</v>
      </c>
      <c r="G64" s="44">
        <v>110</v>
      </c>
      <c r="H64" s="44">
        <v>165</v>
      </c>
      <c r="I64" s="44">
        <v>102</v>
      </c>
      <c r="J64" s="42">
        <f t="shared" si="3"/>
        <v>82.613266666666675</v>
      </c>
      <c r="K64" s="43">
        <f t="shared" si="4"/>
        <v>33.045306666666669</v>
      </c>
      <c r="L64" s="14"/>
    </row>
    <row r="65" spans="1:12" s="13" customFormat="1" ht="13.2" x14ac:dyDescent="0.25">
      <c r="A65" s="14"/>
      <c r="B65" s="14"/>
      <c r="C65" s="21">
        <v>65</v>
      </c>
      <c r="D65" s="34" t="s">
        <v>64</v>
      </c>
      <c r="E65" s="10">
        <v>100</v>
      </c>
      <c r="F65" s="25" t="s">
        <v>112</v>
      </c>
      <c r="G65" s="41">
        <v>128</v>
      </c>
      <c r="H65" s="41">
        <v>142</v>
      </c>
      <c r="I65" s="41">
        <v>88</v>
      </c>
      <c r="J65" s="42">
        <f t="shared" si="3"/>
        <v>78.449733333333327</v>
      </c>
      <c r="K65" s="43">
        <f t="shared" si="4"/>
        <v>78.449733333333327</v>
      </c>
      <c r="L65" s="14"/>
    </row>
    <row r="66" spans="1:12" s="13" customFormat="1" ht="13.2" x14ac:dyDescent="0.25">
      <c r="A66" s="14"/>
      <c r="B66" s="14"/>
      <c r="C66" s="21">
        <v>66</v>
      </c>
      <c r="D66" s="36" t="s">
        <v>139</v>
      </c>
      <c r="E66" s="10">
        <v>400</v>
      </c>
      <c r="F66" s="15" t="s">
        <v>138</v>
      </c>
      <c r="G66" s="41"/>
      <c r="H66" s="41"/>
      <c r="I66" s="41"/>
      <c r="J66" s="42">
        <f t="shared" si="3"/>
        <v>0</v>
      </c>
      <c r="K66" s="43">
        <f t="shared" si="4"/>
        <v>0</v>
      </c>
      <c r="L66" s="14"/>
    </row>
    <row r="67" spans="1:12" s="13" customFormat="1" ht="13.2" x14ac:dyDescent="0.25">
      <c r="C67" s="21">
        <v>67</v>
      </c>
      <c r="D67" s="34" t="s">
        <v>65</v>
      </c>
      <c r="E67" s="10">
        <v>160</v>
      </c>
      <c r="F67" s="11" t="s">
        <v>120</v>
      </c>
      <c r="G67" s="41">
        <v>28</v>
      </c>
      <c r="H67" s="41">
        <v>39.299999999999997</v>
      </c>
      <c r="I67" s="41">
        <v>31</v>
      </c>
      <c r="J67" s="42">
        <f t="shared" si="3"/>
        <v>21.540806666666665</v>
      </c>
      <c r="K67" s="43">
        <f t="shared" si="4"/>
        <v>13.463004166666664</v>
      </c>
    </row>
    <row r="68" spans="1:12" s="13" customFormat="1" ht="13.2" x14ac:dyDescent="0.25">
      <c r="C68" s="21">
        <v>68</v>
      </c>
      <c r="D68" s="34" t="s">
        <v>66</v>
      </c>
      <c r="E68" s="10">
        <v>160</v>
      </c>
      <c r="F68" s="11" t="s">
        <v>120</v>
      </c>
      <c r="G68" s="41">
        <v>42</v>
      </c>
      <c r="H68" s="41">
        <v>76</v>
      </c>
      <c r="I68" s="41">
        <v>61.8</v>
      </c>
      <c r="J68" s="42">
        <f t="shared" si="3"/>
        <v>39.400173333333335</v>
      </c>
      <c r="K68" s="43">
        <f t="shared" si="4"/>
        <v>24.625108333333333</v>
      </c>
    </row>
    <row r="69" spans="1:12" s="13" customFormat="1" ht="66" x14ac:dyDescent="0.25">
      <c r="C69" s="21">
        <v>69</v>
      </c>
      <c r="D69" s="34" t="s">
        <v>67</v>
      </c>
      <c r="E69" s="10">
        <v>630</v>
      </c>
      <c r="F69" s="15" t="s">
        <v>125</v>
      </c>
      <c r="G69" s="41">
        <v>246.2</v>
      </c>
      <c r="H69" s="41">
        <v>206.6</v>
      </c>
      <c r="I69" s="41">
        <v>138.5</v>
      </c>
      <c r="J69" s="42">
        <f t="shared" ref="J69:J107" si="5">(G69+H69+I69)/3*0.38*1.73</f>
        <v>129.57353999999998</v>
      </c>
      <c r="K69" s="43">
        <f t="shared" ref="K69:K107" si="6">(J69/E69)*100</f>
        <v>20.567228571428569</v>
      </c>
    </row>
    <row r="70" spans="1:12" s="13" customFormat="1" ht="13.2" x14ac:dyDescent="0.25">
      <c r="C70" s="21">
        <v>70</v>
      </c>
      <c r="D70" s="34" t="s">
        <v>68</v>
      </c>
      <c r="E70" s="10">
        <v>100</v>
      </c>
      <c r="F70" s="11" t="s">
        <v>120</v>
      </c>
      <c r="G70" s="41">
        <v>59</v>
      </c>
      <c r="H70" s="41">
        <v>79</v>
      </c>
      <c r="I70" s="41">
        <v>84.7</v>
      </c>
      <c r="J70" s="42">
        <f t="shared" si="5"/>
        <v>48.800993333333331</v>
      </c>
      <c r="K70" s="43">
        <f t="shared" si="6"/>
        <v>48.800993333333331</v>
      </c>
    </row>
    <row r="71" spans="1:12" s="13" customFormat="1" ht="13.2" x14ac:dyDescent="0.25">
      <c r="C71" s="21">
        <v>71</v>
      </c>
      <c r="D71" s="34" t="s">
        <v>69</v>
      </c>
      <c r="E71" s="10">
        <v>160</v>
      </c>
      <c r="F71" s="11" t="s">
        <v>120</v>
      </c>
      <c r="G71" s="41">
        <v>51</v>
      </c>
      <c r="H71" s="41">
        <v>48.8</v>
      </c>
      <c r="I71" s="41">
        <v>125</v>
      </c>
      <c r="J71" s="42">
        <f t="shared" si="5"/>
        <v>49.261173333333332</v>
      </c>
      <c r="K71" s="43">
        <f t="shared" si="6"/>
        <v>30.788233333333331</v>
      </c>
    </row>
    <row r="72" spans="1:12" s="13" customFormat="1" ht="13.2" x14ac:dyDescent="0.25">
      <c r="C72" s="21">
        <v>72</v>
      </c>
      <c r="D72" s="34" t="s">
        <v>70</v>
      </c>
      <c r="E72" s="10">
        <v>250</v>
      </c>
      <c r="F72" s="25" t="s">
        <v>112</v>
      </c>
      <c r="G72" s="41">
        <v>46</v>
      </c>
      <c r="H72" s="41">
        <v>65.2</v>
      </c>
      <c r="I72" s="41">
        <v>123.1</v>
      </c>
      <c r="J72" s="42">
        <f t="shared" si="5"/>
        <v>51.342940000000006</v>
      </c>
      <c r="K72" s="43">
        <f t="shared" si="6"/>
        <v>20.537176000000002</v>
      </c>
    </row>
    <row r="73" spans="1:12" s="13" customFormat="1" ht="13.2" x14ac:dyDescent="0.25">
      <c r="C73" s="21">
        <v>73</v>
      </c>
      <c r="D73" s="34" t="s">
        <v>71</v>
      </c>
      <c r="E73" s="10">
        <v>250</v>
      </c>
      <c r="F73" s="15" t="s">
        <v>140</v>
      </c>
      <c r="G73" s="41">
        <v>80</v>
      </c>
      <c r="H73" s="41">
        <v>45</v>
      </c>
      <c r="I73" s="41">
        <v>53</v>
      </c>
      <c r="J73" s="42">
        <f t="shared" si="5"/>
        <v>39.005733333333332</v>
      </c>
      <c r="K73" s="43">
        <f t="shared" si="6"/>
        <v>15.602293333333334</v>
      </c>
    </row>
    <row r="74" spans="1:12" s="13" customFormat="1" ht="26.4" x14ac:dyDescent="0.25">
      <c r="C74" s="21">
        <v>74</v>
      </c>
      <c r="D74" s="34" t="s">
        <v>72</v>
      </c>
      <c r="E74" s="10">
        <v>160</v>
      </c>
      <c r="F74" s="15" t="s">
        <v>141</v>
      </c>
      <c r="G74" s="41">
        <v>86</v>
      </c>
      <c r="H74" s="41">
        <v>56</v>
      </c>
      <c r="I74" s="41">
        <v>57</v>
      </c>
      <c r="J74" s="42">
        <f t="shared" si="5"/>
        <v>43.607533333333329</v>
      </c>
      <c r="K74" s="43">
        <f t="shared" si="6"/>
        <v>27.254708333333333</v>
      </c>
    </row>
    <row r="75" spans="1:12" s="13" customFormat="1" ht="13.2" x14ac:dyDescent="0.25">
      <c r="C75" s="21">
        <v>75</v>
      </c>
      <c r="D75" s="34" t="s">
        <v>73</v>
      </c>
      <c r="E75" s="10">
        <v>160</v>
      </c>
      <c r="F75" s="15" t="s">
        <v>142</v>
      </c>
      <c r="G75" s="41">
        <v>101.7</v>
      </c>
      <c r="H75" s="41">
        <v>174</v>
      </c>
      <c r="I75" s="41">
        <v>74.2</v>
      </c>
      <c r="J75" s="42">
        <f t="shared" si="5"/>
        <v>76.674753333333328</v>
      </c>
      <c r="K75" s="43">
        <f t="shared" si="6"/>
        <v>47.921720833333332</v>
      </c>
    </row>
    <row r="76" spans="1:12" s="13" customFormat="1" ht="13.2" x14ac:dyDescent="0.25">
      <c r="C76" s="21">
        <v>76</v>
      </c>
      <c r="D76" s="34" t="s">
        <v>74</v>
      </c>
      <c r="E76" s="10">
        <v>160</v>
      </c>
      <c r="F76" s="25" t="s">
        <v>112</v>
      </c>
      <c r="G76" s="41">
        <v>62</v>
      </c>
      <c r="H76" s="41">
        <v>100</v>
      </c>
      <c r="I76" s="41">
        <v>49</v>
      </c>
      <c r="J76" s="42">
        <f t="shared" si="5"/>
        <v>46.237133333333333</v>
      </c>
      <c r="K76" s="43">
        <f t="shared" si="6"/>
        <v>28.898208333333329</v>
      </c>
    </row>
    <row r="77" spans="1:12" s="13" customFormat="1" ht="13.2" x14ac:dyDescent="0.25">
      <c r="C77" s="21">
        <v>77</v>
      </c>
      <c r="D77" s="34" t="s">
        <v>75</v>
      </c>
      <c r="E77" s="10">
        <v>160</v>
      </c>
      <c r="F77" s="15" t="s">
        <v>143</v>
      </c>
      <c r="G77" s="41">
        <v>119</v>
      </c>
      <c r="H77" s="41">
        <v>130</v>
      </c>
      <c r="I77" s="41">
        <v>100</v>
      </c>
      <c r="J77" s="42">
        <f t="shared" si="5"/>
        <v>76.477533333333326</v>
      </c>
      <c r="K77" s="43">
        <f t="shared" si="6"/>
        <v>47.798458333333329</v>
      </c>
    </row>
    <row r="78" spans="1:12" s="16" customFormat="1" ht="13.2" x14ac:dyDescent="0.25">
      <c r="C78" s="22">
        <v>79</v>
      </c>
      <c r="D78" s="35" t="s">
        <v>76</v>
      </c>
      <c r="E78" s="18">
        <v>250</v>
      </c>
      <c r="F78" s="27" t="s">
        <v>144</v>
      </c>
      <c r="G78" s="46">
        <v>63</v>
      </c>
      <c r="H78" s="46">
        <v>59</v>
      </c>
      <c r="I78" s="46">
        <v>74</v>
      </c>
      <c r="J78" s="48">
        <f t="shared" si="5"/>
        <v>42.950133333333326</v>
      </c>
      <c r="K78" s="49">
        <f t="shared" si="6"/>
        <v>17.18005333333333</v>
      </c>
    </row>
    <row r="79" spans="1:12" s="16" customFormat="1" ht="13.2" x14ac:dyDescent="0.25">
      <c r="C79" s="22">
        <v>80</v>
      </c>
      <c r="D79" s="35" t="s">
        <v>77</v>
      </c>
      <c r="E79" s="18">
        <v>250</v>
      </c>
      <c r="F79" s="27" t="s">
        <v>112</v>
      </c>
      <c r="G79" s="46">
        <v>13</v>
      </c>
      <c r="H79" s="46">
        <v>28</v>
      </c>
      <c r="I79" s="46">
        <v>25</v>
      </c>
      <c r="J79" s="48">
        <f t="shared" si="5"/>
        <v>14.4628</v>
      </c>
      <c r="K79" s="49">
        <f t="shared" si="6"/>
        <v>5.78512</v>
      </c>
    </row>
    <row r="80" spans="1:12" s="16" customFormat="1" ht="13.2" x14ac:dyDescent="0.25">
      <c r="C80" s="22">
        <v>81</v>
      </c>
      <c r="D80" s="35" t="s">
        <v>78</v>
      </c>
      <c r="E80" s="18">
        <v>250</v>
      </c>
      <c r="F80" s="27" t="s">
        <v>145</v>
      </c>
      <c r="G80" s="47">
        <v>121</v>
      </c>
      <c r="H80" s="47">
        <v>138</v>
      </c>
      <c r="I80" s="47">
        <v>119</v>
      </c>
      <c r="J80" s="48">
        <f t="shared" si="5"/>
        <v>82.832400000000007</v>
      </c>
      <c r="K80" s="49">
        <f t="shared" si="6"/>
        <v>33.132959999999997</v>
      </c>
    </row>
    <row r="81" spans="3:11" s="13" customFormat="1" ht="13.2" x14ac:dyDescent="0.25">
      <c r="C81" s="21">
        <v>83</v>
      </c>
      <c r="D81" s="34" t="s">
        <v>79</v>
      </c>
      <c r="E81" s="10">
        <v>160</v>
      </c>
      <c r="F81" s="15" t="s">
        <v>120</v>
      </c>
      <c r="G81" s="41">
        <v>40.700000000000003</v>
      </c>
      <c r="H81" s="41">
        <v>40.299999999999997</v>
      </c>
      <c r="I81" s="41">
        <v>47.5</v>
      </c>
      <c r="J81" s="42">
        <f t="shared" si="5"/>
        <v>28.158633333333334</v>
      </c>
      <c r="K81" s="43">
        <f t="shared" si="6"/>
        <v>17.599145833333335</v>
      </c>
    </row>
    <row r="82" spans="3:11" s="13" customFormat="1" ht="13.2" x14ac:dyDescent="0.25">
      <c r="C82" s="21">
        <v>84</v>
      </c>
      <c r="D82" s="34" t="s">
        <v>80</v>
      </c>
      <c r="E82" s="10">
        <v>250</v>
      </c>
      <c r="F82" s="15" t="s">
        <v>146</v>
      </c>
      <c r="G82" s="41">
        <v>16</v>
      </c>
      <c r="H82" s="41">
        <v>17</v>
      </c>
      <c r="I82" s="41">
        <v>5.8</v>
      </c>
      <c r="J82" s="42">
        <f t="shared" si="5"/>
        <v>8.5023733333333329</v>
      </c>
      <c r="K82" s="43">
        <f t="shared" si="6"/>
        <v>3.4009493333333336</v>
      </c>
    </row>
    <row r="83" spans="3:11" s="13" customFormat="1" ht="13.2" x14ac:dyDescent="0.25">
      <c r="C83" s="21">
        <v>85</v>
      </c>
      <c r="D83" s="34" t="s">
        <v>81</v>
      </c>
      <c r="E83" s="10">
        <v>100</v>
      </c>
      <c r="F83" s="15" t="s">
        <v>120</v>
      </c>
      <c r="G83" s="41">
        <v>6</v>
      </c>
      <c r="H83" s="41">
        <v>12.4</v>
      </c>
      <c r="I83" s="41">
        <v>23</v>
      </c>
      <c r="J83" s="42">
        <f t="shared" si="5"/>
        <v>9.07212</v>
      </c>
      <c r="K83" s="43">
        <f t="shared" si="6"/>
        <v>9.07212</v>
      </c>
    </row>
    <row r="84" spans="3:11" s="13" customFormat="1" ht="13.2" x14ac:dyDescent="0.25">
      <c r="C84" s="21">
        <v>86</v>
      </c>
      <c r="D84" s="34" t="s">
        <v>82</v>
      </c>
      <c r="E84" s="10">
        <v>250</v>
      </c>
      <c r="F84" s="15" t="s">
        <v>120</v>
      </c>
      <c r="G84" s="41">
        <v>35</v>
      </c>
      <c r="H84" s="41">
        <v>26.5</v>
      </c>
      <c r="I84" s="41">
        <v>43.5</v>
      </c>
      <c r="J84" s="42">
        <f t="shared" si="5"/>
        <v>23.009</v>
      </c>
      <c r="K84" s="43">
        <f t="shared" si="6"/>
        <v>9.2036000000000016</v>
      </c>
    </row>
    <row r="85" spans="3:11" s="13" customFormat="1" ht="26.4" x14ac:dyDescent="0.25">
      <c r="C85" s="21">
        <v>87</v>
      </c>
      <c r="D85" s="34" t="s">
        <v>83</v>
      </c>
      <c r="E85" s="10">
        <v>160</v>
      </c>
      <c r="F85" s="15" t="s">
        <v>147</v>
      </c>
      <c r="G85" s="44">
        <v>6.4</v>
      </c>
      <c r="H85" s="44">
        <v>8.6999999999999993</v>
      </c>
      <c r="I85" s="44">
        <v>7.2</v>
      </c>
      <c r="J85" s="42">
        <f t="shared" si="5"/>
        <v>4.8866733333333334</v>
      </c>
      <c r="K85" s="43">
        <f t="shared" si="6"/>
        <v>3.0541708333333335</v>
      </c>
    </row>
    <row r="86" spans="3:11" s="13" customFormat="1" ht="13.2" x14ac:dyDescent="0.25">
      <c r="C86" s="21">
        <v>89</v>
      </c>
      <c r="D86" s="34" t="s">
        <v>84</v>
      </c>
      <c r="E86" s="10">
        <v>250</v>
      </c>
      <c r="F86" s="15" t="s">
        <v>148</v>
      </c>
      <c r="G86" s="44">
        <v>0</v>
      </c>
      <c r="H86" s="44">
        <v>0</v>
      </c>
      <c r="I86" s="44">
        <v>0</v>
      </c>
      <c r="J86" s="42">
        <f t="shared" si="5"/>
        <v>0</v>
      </c>
      <c r="K86" s="43">
        <f t="shared" si="6"/>
        <v>0</v>
      </c>
    </row>
    <row r="87" spans="3:11" s="13" customFormat="1" ht="13.2" x14ac:dyDescent="0.25">
      <c r="C87" s="21">
        <v>90</v>
      </c>
      <c r="D87" s="34" t="s">
        <v>86</v>
      </c>
      <c r="E87" s="10">
        <v>400</v>
      </c>
      <c r="F87" s="25" t="s">
        <v>112</v>
      </c>
      <c r="G87" s="44">
        <v>25</v>
      </c>
      <c r="H87" s="44">
        <v>35</v>
      </c>
      <c r="I87" s="44">
        <v>4</v>
      </c>
      <c r="J87" s="42">
        <f t="shared" si="5"/>
        <v>14.024533333333331</v>
      </c>
      <c r="K87" s="43">
        <f t="shared" si="6"/>
        <v>3.5061333333333327</v>
      </c>
    </row>
    <row r="88" spans="3:11" s="13" customFormat="1" ht="13.2" x14ac:dyDescent="0.25">
      <c r="C88" s="21">
        <v>91</v>
      </c>
      <c r="D88" s="34" t="s">
        <v>85</v>
      </c>
      <c r="E88" s="10">
        <v>100</v>
      </c>
      <c r="F88" s="15" t="s">
        <v>149</v>
      </c>
      <c r="G88" s="44">
        <v>8</v>
      </c>
      <c r="H88" s="44">
        <v>9</v>
      </c>
      <c r="I88" s="44">
        <v>13</v>
      </c>
      <c r="J88" s="42">
        <f t="shared" si="5"/>
        <v>6.5739999999999998</v>
      </c>
      <c r="K88" s="43">
        <f t="shared" si="6"/>
        <v>6.573999999999999</v>
      </c>
    </row>
    <row r="89" spans="3:11" s="13" customFormat="1" ht="13.2" x14ac:dyDescent="0.25">
      <c r="C89" s="21">
        <v>92</v>
      </c>
      <c r="D89" s="34" t="s">
        <v>87</v>
      </c>
      <c r="E89" s="10">
        <v>160</v>
      </c>
      <c r="F89" s="15" t="s">
        <v>120</v>
      </c>
      <c r="G89" s="44">
        <v>21.3</v>
      </c>
      <c r="H89" s="44">
        <v>33.5</v>
      </c>
      <c r="I89" s="44">
        <v>21.8</v>
      </c>
      <c r="J89" s="42">
        <f t="shared" si="5"/>
        <v>16.78561333333333</v>
      </c>
      <c r="K89" s="43">
        <f t="shared" si="6"/>
        <v>10.491008333333331</v>
      </c>
    </row>
    <row r="90" spans="3:11" s="13" customFormat="1" ht="13.2" x14ac:dyDescent="0.25">
      <c r="C90" s="21">
        <v>93</v>
      </c>
      <c r="D90" s="34" t="s">
        <v>88</v>
      </c>
      <c r="E90" s="10">
        <v>250</v>
      </c>
      <c r="F90" s="25" t="s">
        <v>112</v>
      </c>
      <c r="G90" s="44">
        <v>0</v>
      </c>
      <c r="H90" s="44">
        <v>0</v>
      </c>
      <c r="I90" s="44">
        <v>0</v>
      </c>
      <c r="J90" s="42">
        <f t="shared" si="5"/>
        <v>0</v>
      </c>
      <c r="K90" s="43">
        <f t="shared" si="6"/>
        <v>0</v>
      </c>
    </row>
    <row r="91" spans="3:11" s="13" customFormat="1" ht="13.2" x14ac:dyDescent="0.25">
      <c r="C91" s="21">
        <v>94</v>
      </c>
      <c r="D91" s="34" t="s">
        <v>89</v>
      </c>
      <c r="E91" s="10">
        <v>400</v>
      </c>
      <c r="F91" s="15" t="s">
        <v>150</v>
      </c>
      <c r="G91" s="41">
        <v>26.1</v>
      </c>
      <c r="H91" s="41">
        <v>28</v>
      </c>
      <c r="I91" s="41">
        <v>44</v>
      </c>
      <c r="J91" s="42">
        <f t="shared" si="5"/>
        <v>21.496979999999997</v>
      </c>
      <c r="K91" s="43">
        <f t="shared" si="6"/>
        <v>5.3742449999999993</v>
      </c>
    </row>
    <row r="92" spans="3:11" s="13" customFormat="1" ht="13.2" x14ac:dyDescent="0.25">
      <c r="C92" s="21">
        <v>95</v>
      </c>
      <c r="D92" s="34" t="s">
        <v>90</v>
      </c>
      <c r="E92" s="10">
        <v>250</v>
      </c>
      <c r="F92" s="15" t="s">
        <v>120</v>
      </c>
      <c r="G92" s="44">
        <v>0</v>
      </c>
      <c r="H92" s="44">
        <v>0</v>
      </c>
      <c r="I92" s="44">
        <v>0</v>
      </c>
      <c r="J92" s="42">
        <f t="shared" si="5"/>
        <v>0</v>
      </c>
      <c r="K92" s="43">
        <f t="shared" si="6"/>
        <v>0</v>
      </c>
    </row>
    <row r="93" spans="3:11" s="13" customFormat="1" ht="13.2" x14ac:dyDescent="0.25">
      <c r="C93" s="21">
        <v>96</v>
      </c>
      <c r="D93" s="34" t="s">
        <v>91</v>
      </c>
      <c r="E93" s="10">
        <v>100</v>
      </c>
      <c r="F93" s="15" t="s">
        <v>120</v>
      </c>
      <c r="G93" s="41">
        <v>20.2</v>
      </c>
      <c r="H93" s="41">
        <v>21.4</v>
      </c>
      <c r="I93" s="41">
        <v>17</v>
      </c>
      <c r="J93" s="42">
        <f t="shared" si="5"/>
        <v>12.841213333333332</v>
      </c>
      <c r="K93" s="43">
        <f t="shared" si="6"/>
        <v>12.841213333333332</v>
      </c>
    </row>
    <row r="94" spans="3:11" s="13" customFormat="1" ht="26.4" x14ac:dyDescent="0.25">
      <c r="C94" s="21">
        <v>97</v>
      </c>
      <c r="D94" s="34" t="s">
        <v>94</v>
      </c>
      <c r="E94" s="10">
        <v>250</v>
      </c>
      <c r="F94" s="15" t="s">
        <v>151</v>
      </c>
      <c r="G94" s="44">
        <v>13.2</v>
      </c>
      <c r="H94" s="44">
        <v>39.6</v>
      </c>
      <c r="I94" s="44">
        <v>35.299999999999997</v>
      </c>
      <c r="J94" s="42">
        <f t="shared" si="5"/>
        <v>19.305646666666664</v>
      </c>
      <c r="K94" s="43">
        <f t="shared" si="6"/>
        <v>7.7222586666666659</v>
      </c>
    </row>
    <row r="95" spans="3:11" s="13" customFormat="1" ht="13.2" x14ac:dyDescent="0.25">
      <c r="C95" s="21">
        <v>98</v>
      </c>
      <c r="D95" s="34" t="s">
        <v>105</v>
      </c>
      <c r="E95" s="10">
        <v>100</v>
      </c>
      <c r="F95" s="15" t="s">
        <v>120</v>
      </c>
      <c r="G95" s="44">
        <v>44.2</v>
      </c>
      <c r="H95" s="44">
        <v>46.7</v>
      </c>
      <c r="I95" s="44">
        <v>44.9</v>
      </c>
      <c r="J95" s="42">
        <f t="shared" si="5"/>
        <v>29.75830666666667</v>
      </c>
      <c r="K95" s="43">
        <f t="shared" si="6"/>
        <v>29.758306666666666</v>
      </c>
    </row>
    <row r="96" spans="3:11" s="13" customFormat="1" ht="13.2" x14ac:dyDescent="0.25">
      <c r="C96" s="21">
        <v>99</v>
      </c>
      <c r="D96" s="34" t="s">
        <v>92</v>
      </c>
      <c r="E96" s="10">
        <v>63</v>
      </c>
      <c r="F96" s="15" t="s">
        <v>120</v>
      </c>
      <c r="G96" s="44">
        <v>4.2</v>
      </c>
      <c r="H96" s="44">
        <v>3.5</v>
      </c>
      <c r="I96" s="44">
        <v>2.7</v>
      </c>
      <c r="J96" s="42">
        <f t="shared" si="5"/>
        <v>2.2789866666666669</v>
      </c>
      <c r="K96" s="43">
        <f t="shared" si="6"/>
        <v>3.6174391534391539</v>
      </c>
    </row>
    <row r="97" spans="1:12" s="16" customFormat="1" ht="13.2" x14ac:dyDescent="0.25">
      <c r="C97" s="22">
        <v>101</v>
      </c>
      <c r="D97" s="35" t="s">
        <v>93</v>
      </c>
      <c r="E97" s="18">
        <v>160</v>
      </c>
      <c r="F97" s="27" t="s">
        <v>120</v>
      </c>
      <c r="G97" s="46">
        <v>0</v>
      </c>
      <c r="H97" s="46">
        <v>0</v>
      </c>
      <c r="I97" s="46">
        <v>0</v>
      </c>
      <c r="J97" s="48">
        <f t="shared" si="5"/>
        <v>0</v>
      </c>
      <c r="K97" s="49">
        <f t="shared" si="6"/>
        <v>0</v>
      </c>
    </row>
    <row r="98" spans="1:12" s="13" customFormat="1" ht="13.2" x14ac:dyDescent="0.25">
      <c r="A98" s="16"/>
      <c r="B98" s="16"/>
      <c r="C98" s="21">
        <v>103</v>
      </c>
      <c r="D98" s="34" t="s">
        <v>95</v>
      </c>
      <c r="E98" s="10">
        <v>160</v>
      </c>
      <c r="F98" s="25" t="s">
        <v>152</v>
      </c>
      <c r="G98" s="44">
        <v>14.2</v>
      </c>
      <c r="H98" s="44">
        <v>17.2</v>
      </c>
      <c r="I98" s="44">
        <v>13.2</v>
      </c>
      <c r="J98" s="42">
        <f t="shared" si="5"/>
        <v>9.7733466666666651</v>
      </c>
      <c r="K98" s="43">
        <f t="shared" si="6"/>
        <v>6.1083416666666652</v>
      </c>
    </row>
    <row r="99" spans="1:12" s="13" customFormat="1" ht="39.6" x14ac:dyDescent="0.25">
      <c r="C99" s="21">
        <v>104</v>
      </c>
      <c r="D99" s="34" t="s">
        <v>96</v>
      </c>
      <c r="E99" s="10">
        <v>160</v>
      </c>
      <c r="F99" s="15" t="s">
        <v>153</v>
      </c>
      <c r="G99" s="44">
        <v>88.3</v>
      </c>
      <c r="H99" s="44">
        <v>68</v>
      </c>
      <c r="I99" s="44">
        <v>61</v>
      </c>
      <c r="J99" s="42">
        <f t="shared" si="5"/>
        <v>47.617673333333336</v>
      </c>
      <c r="K99" s="43">
        <f t="shared" si="6"/>
        <v>29.761045833333334</v>
      </c>
    </row>
    <row r="100" spans="1:12" s="13" customFormat="1" ht="13.2" x14ac:dyDescent="0.25">
      <c r="C100" s="21">
        <v>105</v>
      </c>
      <c r="D100" s="34" t="s">
        <v>97</v>
      </c>
      <c r="E100" s="10">
        <v>250</v>
      </c>
      <c r="F100" s="15" t="s">
        <v>154</v>
      </c>
      <c r="G100" s="44">
        <v>0</v>
      </c>
      <c r="H100" s="44">
        <v>0</v>
      </c>
      <c r="I100" s="44">
        <v>0</v>
      </c>
      <c r="J100" s="42">
        <f t="shared" si="5"/>
        <v>0</v>
      </c>
      <c r="K100" s="43">
        <f t="shared" si="6"/>
        <v>0</v>
      </c>
    </row>
    <row r="101" spans="1:12" s="13" customFormat="1" ht="13.2" x14ac:dyDescent="0.25">
      <c r="C101" s="21">
        <v>106</v>
      </c>
      <c r="D101" s="34" t="s">
        <v>98</v>
      </c>
      <c r="E101" s="10">
        <v>160</v>
      </c>
      <c r="F101" s="15" t="s">
        <v>155</v>
      </c>
      <c r="G101" s="44">
        <v>4.3</v>
      </c>
      <c r="H101" s="44">
        <v>27.5</v>
      </c>
      <c r="I101" s="44">
        <v>8</v>
      </c>
      <c r="J101" s="42">
        <f t="shared" si="5"/>
        <v>8.7215066666666665</v>
      </c>
      <c r="K101" s="43">
        <f t="shared" si="6"/>
        <v>5.4509416666666661</v>
      </c>
    </row>
    <row r="102" spans="1:12" s="13" customFormat="1" ht="13.2" x14ac:dyDescent="0.25">
      <c r="C102" s="21">
        <v>107</v>
      </c>
      <c r="D102" s="34" t="s">
        <v>99</v>
      </c>
      <c r="E102" s="10">
        <v>160</v>
      </c>
      <c r="F102" s="15" t="s">
        <v>120</v>
      </c>
      <c r="G102" s="44">
        <v>0</v>
      </c>
      <c r="H102" s="44">
        <v>0</v>
      </c>
      <c r="I102" s="44">
        <v>0</v>
      </c>
      <c r="J102" s="42">
        <f t="shared" si="5"/>
        <v>0</v>
      </c>
      <c r="K102" s="43">
        <f t="shared" si="6"/>
        <v>0</v>
      </c>
    </row>
    <row r="103" spans="1:12" s="13" customFormat="1" ht="13.2" x14ac:dyDescent="0.25">
      <c r="C103" s="21">
        <v>108</v>
      </c>
      <c r="D103" s="34" t="s">
        <v>100</v>
      </c>
      <c r="E103" s="10">
        <v>100</v>
      </c>
      <c r="F103" s="15" t="s">
        <v>156</v>
      </c>
      <c r="G103" s="44">
        <v>31.2</v>
      </c>
      <c r="H103" s="44">
        <v>50</v>
      </c>
      <c r="I103" s="44">
        <v>61</v>
      </c>
      <c r="J103" s="42">
        <f t="shared" si="5"/>
        <v>31.16076</v>
      </c>
      <c r="K103" s="43">
        <f t="shared" si="6"/>
        <v>31.16076</v>
      </c>
    </row>
    <row r="104" spans="1:12" s="13" customFormat="1" ht="13.2" x14ac:dyDescent="0.25">
      <c r="C104" s="21">
        <v>109</v>
      </c>
      <c r="D104" s="34" t="s">
        <v>101</v>
      </c>
      <c r="E104" s="10">
        <v>160</v>
      </c>
      <c r="F104" s="15" t="s">
        <v>157</v>
      </c>
      <c r="G104" s="41">
        <v>7</v>
      </c>
      <c r="H104" s="41">
        <v>30</v>
      </c>
      <c r="I104" s="41">
        <v>21</v>
      </c>
      <c r="J104" s="42">
        <f t="shared" si="5"/>
        <v>12.709733333333332</v>
      </c>
      <c r="K104" s="43">
        <f t="shared" si="6"/>
        <v>7.9435833333333328</v>
      </c>
    </row>
    <row r="105" spans="1:12" s="13" customFormat="1" ht="13.2" x14ac:dyDescent="0.25">
      <c r="C105" s="21">
        <v>110</v>
      </c>
      <c r="D105" s="34" t="s">
        <v>102</v>
      </c>
      <c r="E105" s="10">
        <v>250</v>
      </c>
      <c r="F105" s="15" t="s">
        <v>120</v>
      </c>
      <c r="G105" s="44">
        <v>0</v>
      </c>
      <c r="H105" s="44">
        <v>0</v>
      </c>
      <c r="I105" s="44">
        <v>0</v>
      </c>
      <c r="J105" s="42">
        <f t="shared" si="5"/>
        <v>0</v>
      </c>
      <c r="K105" s="43">
        <f t="shared" si="6"/>
        <v>0</v>
      </c>
    </row>
    <row r="106" spans="1:12" s="13" customFormat="1" ht="26.4" x14ac:dyDescent="0.25">
      <c r="C106" s="21">
        <v>111</v>
      </c>
      <c r="D106" s="32" t="s">
        <v>106</v>
      </c>
      <c r="E106" s="10">
        <v>100</v>
      </c>
      <c r="F106" s="15" t="s">
        <v>158</v>
      </c>
      <c r="G106" s="44">
        <v>24.7</v>
      </c>
      <c r="H106" s="44">
        <v>22.5</v>
      </c>
      <c r="I106" s="44">
        <v>27.3</v>
      </c>
      <c r="J106" s="42">
        <f t="shared" si="5"/>
        <v>16.325433333333333</v>
      </c>
      <c r="K106" s="43">
        <f t="shared" si="6"/>
        <v>16.325433333333333</v>
      </c>
    </row>
    <row r="107" spans="1:12" s="13" customFormat="1" ht="13.8" thickBot="1" x14ac:dyDescent="0.3">
      <c r="C107" s="23">
        <v>112</v>
      </c>
      <c r="D107" s="37" t="s">
        <v>159</v>
      </c>
      <c r="E107" s="20">
        <v>63</v>
      </c>
      <c r="F107" s="28" t="s">
        <v>152</v>
      </c>
      <c r="G107" s="50">
        <v>0</v>
      </c>
      <c r="H107" s="50">
        <v>0</v>
      </c>
      <c r="I107" s="50">
        <v>0</v>
      </c>
      <c r="J107" s="51">
        <f t="shared" si="5"/>
        <v>0</v>
      </c>
      <c r="K107" s="52">
        <f t="shared" si="6"/>
        <v>0</v>
      </c>
    </row>
    <row r="108" spans="1:12" s="13" customFormat="1" ht="13.2" x14ac:dyDescent="0.25">
      <c r="C108" s="12"/>
      <c r="D108" s="17"/>
      <c r="E108" s="12"/>
      <c r="F108" s="29"/>
      <c r="G108" s="53"/>
      <c r="H108" s="53"/>
      <c r="I108" s="53"/>
      <c r="J108" s="53"/>
      <c r="K108" s="53"/>
      <c r="L108" s="14"/>
    </row>
    <row r="109" spans="1:12" s="13" customFormat="1" ht="13.2" x14ac:dyDescent="0.25">
      <c r="C109" s="12"/>
      <c r="D109" s="17"/>
      <c r="E109" s="12"/>
      <c r="F109" s="29"/>
      <c r="G109" s="53"/>
      <c r="H109" s="53"/>
      <c r="I109" s="53"/>
      <c r="J109" s="53"/>
      <c r="K109" s="53"/>
      <c r="L109" s="14"/>
    </row>
    <row r="110" spans="1:12" s="13" customFormat="1" ht="13.2" x14ac:dyDescent="0.25">
      <c r="C110" s="12"/>
      <c r="D110" s="17"/>
      <c r="E110" s="12"/>
      <c r="F110" s="29"/>
      <c r="G110" s="53"/>
      <c r="H110" s="53"/>
      <c r="I110" s="53"/>
      <c r="J110" s="53"/>
      <c r="K110" s="53"/>
      <c r="L110" s="14"/>
    </row>
    <row r="111" spans="1:12" s="13" customFormat="1" ht="13.2" x14ac:dyDescent="0.25">
      <c r="C111" s="12"/>
      <c r="D111" s="17"/>
      <c r="E111" s="12"/>
      <c r="F111" s="29"/>
      <c r="G111" s="53"/>
      <c r="H111" s="53"/>
      <c r="I111" s="53"/>
      <c r="J111" s="53"/>
      <c r="K111" s="53"/>
      <c r="L111" s="14"/>
    </row>
    <row r="112" spans="1:12" s="13" customFormat="1" ht="13.2" x14ac:dyDescent="0.25">
      <c r="C112" s="12"/>
      <c r="D112" s="17"/>
      <c r="E112" s="12"/>
      <c r="F112" s="29"/>
      <c r="G112" s="53"/>
      <c r="H112" s="53"/>
      <c r="I112" s="53"/>
      <c r="J112" s="53"/>
      <c r="K112" s="53"/>
      <c r="L112" s="14"/>
    </row>
    <row r="113" spans="3:12" s="13" customFormat="1" ht="13.2" x14ac:dyDescent="0.25">
      <c r="C113" s="12"/>
      <c r="D113" s="17"/>
      <c r="E113" s="12"/>
      <c r="F113" s="29"/>
      <c r="G113" s="53"/>
      <c r="H113" s="53"/>
      <c r="I113" s="53"/>
      <c r="J113" s="53"/>
      <c r="K113" s="53"/>
      <c r="L113" s="14"/>
    </row>
    <row r="114" spans="3:12" s="13" customFormat="1" ht="13.2" x14ac:dyDescent="0.25">
      <c r="C114" s="12"/>
      <c r="D114" s="17"/>
      <c r="E114" s="12"/>
      <c r="F114" s="29"/>
      <c r="G114" s="53"/>
      <c r="H114" s="53"/>
      <c r="I114" s="53"/>
      <c r="J114" s="53"/>
      <c r="K114" s="53"/>
      <c r="L114" s="14"/>
    </row>
    <row r="115" spans="3:12" s="13" customFormat="1" ht="13.2" x14ac:dyDescent="0.25">
      <c r="C115" s="12"/>
      <c r="D115" s="17"/>
      <c r="E115" s="12"/>
      <c r="F115" s="29"/>
      <c r="G115" s="53"/>
      <c r="H115" s="53"/>
      <c r="I115" s="53"/>
      <c r="J115" s="53"/>
      <c r="K115" s="53"/>
      <c r="L115" s="14"/>
    </row>
    <row r="116" spans="3:12" s="13" customFormat="1" ht="13.2" x14ac:dyDescent="0.25">
      <c r="C116" s="12"/>
      <c r="D116" s="17"/>
      <c r="E116" s="12"/>
      <c r="F116" s="29"/>
      <c r="G116" s="53"/>
      <c r="H116" s="53"/>
      <c r="I116" s="53"/>
      <c r="J116" s="53"/>
      <c r="K116" s="53"/>
      <c r="L116" s="14"/>
    </row>
    <row r="117" spans="3:12" s="13" customFormat="1" ht="13.2" x14ac:dyDescent="0.25">
      <c r="C117" s="12"/>
      <c r="D117" s="17"/>
      <c r="E117" s="12"/>
      <c r="F117" s="29"/>
      <c r="G117" s="53"/>
      <c r="H117" s="53"/>
      <c r="I117" s="53"/>
      <c r="J117" s="53"/>
      <c r="K117" s="53"/>
      <c r="L117" s="14"/>
    </row>
    <row r="118" spans="3:12" s="13" customFormat="1" ht="13.2" x14ac:dyDescent="0.25">
      <c r="C118" s="12"/>
      <c r="D118" s="17"/>
      <c r="E118" s="12"/>
      <c r="F118" s="29"/>
      <c r="G118" s="53"/>
      <c r="H118" s="53"/>
      <c r="I118" s="53"/>
      <c r="J118" s="53"/>
      <c r="K118" s="53"/>
      <c r="L118" s="14"/>
    </row>
    <row r="119" spans="3:12" s="13" customFormat="1" ht="13.2" x14ac:dyDescent="0.25">
      <c r="C119" s="12"/>
      <c r="D119" s="17"/>
      <c r="E119" s="12"/>
      <c r="F119" s="29"/>
      <c r="G119" s="53"/>
      <c r="H119" s="53"/>
      <c r="I119" s="53"/>
      <c r="J119" s="53"/>
      <c r="K119" s="53"/>
      <c r="L119" s="14"/>
    </row>
    <row r="120" spans="3:12" s="13" customFormat="1" ht="13.2" x14ac:dyDescent="0.25">
      <c r="C120" s="12"/>
      <c r="D120" s="17"/>
      <c r="E120" s="12"/>
      <c r="F120" s="29"/>
      <c r="G120" s="53"/>
      <c r="H120" s="53"/>
      <c r="I120" s="53"/>
      <c r="J120" s="53"/>
      <c r="K120" s="53"/>
      <c r="L120" s="14"/>
    </row>
    <row r="121" spans="3:12" s="13" customFormat="1" ht="13.2" x14ac:dyDescent="0.25">
      <c r="C121" s="12"/>
      <c r="D121" s="17"/>
      <c r="E121" s="12"/>
      <c r="F121" s="29"/>
      <c r="G121" s="53"/>
      <c r="H121" s="53"/>
      <c r="I121" s="53"/>
      <c r="J121" s="53"/>
      <c r="K121" s="53"/>
      <c r="L121" s="14"/>
    </row>
    <row r="122" spans="3:12" s="13" customFormat="1" ht="13.2" x14ac:dyDescent="0.25">
      <c r="C122" s="12"/>
      <c r="D122" s="17"/>
      <c r="E122" s="12"/>
      <c r="F122" s="29"/>
      <c r="G122" s="53"/>
      <c r="H122" s="53"/>
      <c r="I122" s="53"/>
      <c r="J122" s="53"/>
      <c r="K122" s="53"/>
      <c r="L122" s="14"/>
    </row>
    <row r="123" spans="3:12" s="13" customFormat="1" ht="13.2" x14ac:dyDescent="0.25">
      <c r="C123" s="12"/>
      <c r="D123" s="17"/>
      <c r="E123" s="12"/>
      <c r="F123" s="29"/>
      <c r="G123" s="53"/>
      <c r="H123" s="53"/>
      <c r="I123" s="53"/>
      <c r="J123" s="53"/>
      <c r="K123" s="53"/>
      <c r="L123" s="14"/>
    </row>
    <row r="124" spans="3:12" s="13" customFormat="1" ht="13.2" x14ac:dyDescent="0.25">
      <c r="C124" s="12"/>
      <c r="D124" s="17"/>
      <c r="E124" s="12"/>
      <c r="F124" s="29"/>
      <c r="G124" s="53"/>
      <c r="H124" s="53"/>
      <c r="I124" s="53"/>
      <c r="J124" s="53"/>
      <c r="K124" s="53"/>
      <c r="L124" s="14"/>
    </row>
    <row r="125" spans="3:12" s="13" customFormat="1" ht="13.2" x14ac:dyDescent="0.25">
      <c r="C125" s="12"/>
      <c r="D125" s="17"/>
      <c r="E125" s="12"/>
      <c r="F125" s="29"/>
      <c r="G125" s="53"/>
      <c r="H125" s="53"/>
      <c r="I125" s="53"/>
      <c r="J125" s="53"/>
      <c r="K125" s="53"/>
      <c r="L125" s="14"/>
    </row>
    <row r="126" spans="3:12" s="13" customFormat="1" ht="13.2" x14ac:dyDescent="0.25">
      <c r="C126" s="12"/>
      <c r="D126" s="17"/>
      <c r="E126" s="12"/>
      <c r="F126" s="29"/>
      <c r="G126" s="53"/>
      <c r="H126" s="53"/>
      <c r="I126" s="53"/>
      <c r="J126" s="53"/>
      <c r="K126" s="53"/>
      <c r="L126" s="14"/>
    </row>
    <row r="127" spans="3:12" s="13" customFormat="1" ht="13.2" x14ac:dyDescent="0.25">
      <c r="C127" s="12"/>
      <c r="D127" s="17"/>
      <c r="E127" s="12"/>
      <c r="F127" s="29"/>
      <c r="G127" s="53"/>
      <c r="H127" s="53"/>
      <c r="I127" s="53"/>
      <c r="J127" s="53"/>
      <c r="K127" s="53"/>
      <c r="L127" s="14"/>
    </row>
    <row r="128" spans="3:12" s="13" customFormat="1" ht="13.2" x14ac:dyDescent="0.25">
      <c r="C128" s="12"/>
      <c r="D128" s="17"/>
      <c r="E128" s="12"/>
      <c r="F128" s="29"/>
      <c r="G128" s="53"/>
      <c r="H128" s="53"/>
      <c r="I128" s="53"/>
      <c r="J128" s="53"/>
      <c r="K128" s="53"/>
      <c r="L128" s="14"/>
    </row>
    <row r="129" spans="3:12" s="13" customFormat="1" ht="13.2" x14ac:dyDescent="0.25">
      <c r="C129" s="12"/>
      <c r="D129" s="17"/>
      <c r="E129" s="12"/>
      <c r="F129" s="29"/>
      <c r="G129" s="53"/>
      <c r="H129" s="53"/>
      <c r="I129" s="53"/>
      <c r="J129" s="53"/>
      <c r="K129" s="53"/>
      <c r="L129" s="14"/>
    </row>
    <row r="130" spans="3:12" s="13" customFormat="1" ht="13.2" x14ac:dyDescent="0.25">
      <c r="C130" s="12"/>
      <c r="D130" s="17"/>
      <c r="E130" s="12"/>
      <c r="F130" s="29"/>
      <c r="G130" s="53"/>
      <c r="H130" s="53"/>
      <c r="I130" s="53"/>
      <c r="J130" s="53"/>
      <c r="K130" s="53"/>
      <c r="L130" s="14"/>
    </row>
    <row r="131" spans="3:12" s="13" customFormat="1" ht="13.2" x14ac:dyDescent="0.25">
      <c r="C131" s="12"/>
      <c r="D131" s="17"/>
      <c r="E131" s="12"/>
      <c r="F131" s="29"/>
      <c r="G131" s="53"/>
      <c r="H131" s="53"/>
      <c r="I131" s="53"/>
      <c r="J131" s="53"/>
      <c r="K131" s="53"/>
      <c r="L131" s="14"/>
    </row>
    <row r="132" spans="3:12" s="13" customFormat="1" ht="13.2" x14ac:dyDescent="0.25">
      <c r="C132" s="12"/>
      <c r="D132" s="17"/>
      <c r="E132" s="12"/>
      <c r="F132" s="29"/>
      <c r="G132" s="53"/>
      <c r="H132" s="53"/>
      <c r="I132" s="53"/>
      <c r="J132" s="53"/>
      <c r="K132" s="53"/>
      <c r="L132" s="14"/>
    </row>
    <row r="133" spans="3:12" s="13" customFormat="1" ht="13.2" x14ac:dyDescent="0.25">
      <c r="C133" s="12"/>
      <c r="D133" s="17"/>
      <c r="E133" s="12"/>
      <c r="F133" s="29"/>
      <c r="G133" s="53"/>
      <c r="H133" s="53"/>
      <c r="I133" s="53"/>
      <c r="J133" s="53"/>
      <c r="K133" s="53"/>
      <c r="L133" s="14"/>
    </row>
    <row r="134" spans="3:12" s="13" customFormat="1" ht="13.2" x14ac:dyDescent="0.25">
      <c r="C134" s="12"/>
      <c r="D134" s="17"/>
      <c r="E134" s="12"/>
      <c r="F134" s="29"/>
      <c r="G134" s="53"/>
      <c r="H134" s="53"/>
      <c r="I134" s="53"/>
      <c r="J134" s="53"/>
      <c r="K134" s="53"/>
      <c r="L134" s="14"/>
    </row>
    <row r="135" spans="3:12" s="13" customFormat="1" ht="13.2" x14ac:dyDescent="0.25">
      <c r="C135" s="12"/>
      <c r="D135" s="17"/>
      <c r="E135" s="12"/>
      <c r="F135" s="29"/>
      <c r="G135" s="53"/>
      <c r="H135" s="53"/>
      <c r="I135" s="53"/>
      <c r="J135" s="53"/>
      <c r="K135" s="53"/>
      <c r="L135" s="14"/>
    </row>
    <row r="136" spans="3:12" s="13" customFormat="1" ht="13.2" x14ac:dyDescent="0.25">
      <c r="C136" s="12"/>
      <c r="D136" s="17"/>
      <c r="E136" s="12"/>
      <c r="F136" s="29"/>
      <c r="G136" s="53"/>
      <c r="H136" s="53"/>
      <c r="I136" s="53"/>
      <c r="J136" s="53"/>
      <c r="K136" s="53"/>
      <c r="L136" s="14"/>
    </row>
    <row r="137" spans="3:12" s="13" customFormat="1" ht="13.2" x14ac:dyDescent="0.25">
      <c r="C137" s="12"/>
      <c r="D137" s="17"/>
      <c r="E137" s="12"/>
      <c r="F137" s="29"/>
      <c r="G137" s="53"/>
      <c r="H137" s="53"/>
      <c r="I137" s="53"/>
      <c r="J137" s="53"/>
      <c r="K137" s="53"/>
      <c r="L137" s="14"/>
    </row>
    <row r="138" spans="3:12" s="13" customFormat="1" ht="13.2" x14ac:dyDescent="0.25">
      <c r="C138" s="12"/>
      <c r="D138" s="17"/>
      <c r="E138" s="12"/>
      <c r="F138" s="29"/>
      <c r="G138" s="53"/>
      <c r="H138" s="53"/>
      <c r="I138" s="53"/>
      <c r="J138" s="53"/>
      <c r="K138" s="53"/>
      <c r="L138" s="14"/>
    </row>
    <row r="139" spans="3:12" s="13" customFormat="1" ht="13.2" x14ac:dyDescent="0.25">
      <c r="C139" s="12"/>
      <c r="D139" s="17"/>
      <c r="E139" s="12"/>
      <c r="F139" s="29"/>
      <c r="G139" s="53"/>
      <c r="H139" s="53"/>
      <c r="I139" s="53"/>
      <c r="J139" s="53"/>
      <c r="K139" s="53"/>
      <c r="L139" s="14"/>
    </row>
    <row r="140" spans="3:12" s="13" customFormat="1" ht="13.2" x14ac:dyDescent="0.25">
      <c r="C140" s="12"/>
      <c r="D140" s="17"/>
      <c r="E140" s="12"/>
      <c r="F140" s="29"/>
      <c r="G140" s="53"/>
      <c r="H140" s="53"/>
      <c r="I140" s="53"/>
      <c r="J140" s="53"/>
      <c r="K140" s="53"/>
      <c r="L140" s="14"/>
    </row>
    <row r="141" spans="3:12" s="13" customFormat="1" ht="13.2" x14ac:dyDescent="0.25">
      <c r="C141" s="12"/>
      <c r="D141" s="17"/>
      <c r="E141" s="12"/>
      <c r="F141" s="29"/>
      <c r="G141" s="53"/>
      <c r="H141" s="53"/>
      <c r="I141" s="53"/>
      <c r="J141" s="53"/>
      <c r="K141" s="53"/>
      <c r="L141" s="14"/>
    </row>
    <row r="142" spans="3:12" s="13" customFormat="1" ht="13.2" x14ac:dyDescent="0.25">
      <c r="C142" s="12"/>
      <c r="D142" s="17"/>
      <c r="E142" s="12"/>
      <c r="F142" s="29"/>
      <c r="G142" s="53"/>
      <c r="H142" s="53"/>
      <c r="I142" s="53"/>
      <c r="J142" s="53"/>
      <c r="K142" s="53"/>
      <c r="L142" s="14"/>
    </row>
    <row r="143" spans="3:12" s="13" customFormat="1" ht="13.2" x14ac:dyDescent="0.25">
      <c r="C143" s="12"/>
      <c r="D143" s="17"/>
      <c r="E143" s="12"/>
      <c r="F143" s="29"/>
      <c r="G143" s="53"/>
      <c r="H143" s="53"/>
      <c r="I143" s="53"/>
      <c r="J143" s="53"/>
      <c r="K143" s="53"/>
      <c r="L143" s="14"/>
    </row>
    <row r="144" spans="3:12" s="13" customFormat="1" ht="13.2" x14ac:dyDescent="0.25">
      <c r="C144" s="12"/>
      <c r="D144" s="17"/>
      <c r="E144" s="12"/>
      <c r="F144" s="29"/>
      <c r="G144" s="53"/>
      <c r="H144" s="53"/>
      <c r="I144" s="53"/>
      <c r="J144" s="53"/>
      <c r="K144" s="53"/>
      <c r="L144" s="14"/>
    </row>
    <row r="145" spans="3:12" s="13" customFormat="1" ht="13.2" x14ac:dyDescent="0.25">
      <c r="C145" s="12"/>
      <c r="D145" s="17"/>
      <c r="E145" s="12"/>
      <c r="F145" s="29"/>
      <c r="G145" s="53"/>
      <c r="H145" s="53"/>
      <c r="I145" s="53"/>
      <c r="J145" s="53"/>
      <c r="K145" s="53"/>
      <c r="L145" s="14"/>
    </row>
    <row r="146" spans="3:12" s="13" customFormat="1" ht="13.2" x14ac:dyDescent="0.25">
      <c r="C146" s="12"/>
      <c r="D146" s="17"/>
      <c r="E146" s="12"/>
      <c r="F146" s="29"/>
      <c r="G146" s="53"/>
      <c r="H146" s="53"/>
      <c r="I146" s="53"/>
      <c r="J146" s="53"/>
      <c r="K146" s="53"/>
      <c r="L146" s="14"/>
    </row>
    <row r="147" spans="3:12" s="13" customFormat="1" ht="13.2" x14ac:dyDescent="0.25">
      <c r="C147" s="12"/>
      <c r="D147" s="17"/>
      <c r="E147" s="12"/>
      <c r="F147" s="29"/>
      <c r="G147" s="53"/>
      <c r="H147" s="53"/>
      <c r="I147" s="53"/>
      <c r="J147" s="53"/>
      <c r="K147" s="53"/>
      <c r="L147" s="14"/>
    </row>
    <row r="148" spans="3:12" s="13" customFormat="1" ht="13.2" x14ac:dyDescent="0.25">
      <c r="C148" s="12"/>
      <c r="D148" s="17"/>
      <c r="E148" s="12"/>
      <c r="F148" s="29"/>
      <c r="G148" s="53"/>
      <c r="H148" s="53"/>
      <c r="I148" s="53"/>
      <c r="J148" s="53"/>
      <c r="K148" s="53"/>
      <c r="L148" s="14"/>
    </row>
    <row r="149" spans="3:12" s="13" customFormat="1" ht="13.2" x14ac:dyDescent="0.25">
      <c r="C149" s="12"/>
      <c r="D149" s="17"/>
      <c r="E149" s="12"/>
      <c r="F149" s="29"/>
      <c r="G149" s="53"/>
      <c r="H149" s="53"/>
      <c r="I149" s="53"/>
      <c r="J149" s="53"/>
      <c r="K149" s="53"/>
      <c r="L149" s="14"/>
    </row>
    <row r="150" spans="3:12" s="13" customFormat="1" ht="13.2" x14ac:dyDescent="0.25">
      <c r="C150" s="12"/>
      <c r="D150" s="17"/>
      <c r="E150" s="12"/>
      <c r="F150" s="29"/>
      <c r="G150" s="53"/>
      <c r="H150" s="53"/>
      <c r="I150" s="53"/>
      <c r="J150" s="53"/>
      <c r="K150" s="53"/>
      <c r="L150" s="14"/>
    </row>
    <row r="151" spans="3:12" s="13" customFormat="1" ht="13.2" x14ac:dyDescent="0.25">
      <c r="C151" s="12"/>
      <c r="D151" s="17"/>
      <c r="E151" s="12"/>
      <c r="F151" s="29"/>
      <c r="G151" s="53"/>
      <c r="H151" s="53"/>
      <c r="I151" s="53"/>
      <c r="J151" s="53"/>
      <c r="K151" s="53"/>
      <c r="L151" s="14"/>
    </row>
    <row r="152" spans="3:12" s="13" customFormat="1" ht="13.2" x14ac:dyDescent="0.25">
      <c r="C152" s="12"/>
      <c r="D152" s="17"/>
      <c r="E152" s="12"/>
      <c r="F152" s="29"/>
      <c r="G152" s="53"/>
      <c r="H152" s="53"/>
      <c r="I152" s="53"/>
      <c r="J152" s="53"/>
      <c r="K152" s="53"/>
      <c r="L152" s="14"/>
    </row>
    <row r="153" spans="3:12" s="13" customFormat="1" ht="13.2" x14ac:dyDescent="0.25">
      <c r="C153" s="12"/>
      <c r="D153" s="17"/>
      <c r="E153" s="12"/>
      <c r="F153" s="29"/>
      <c r="G153" s="53"/>
      <c r="H153" s="53"/>
      <c r="I153" s="53"/>
      <c r="J153" s="53"/>
      <c r="K153" s="53"/>
      <c r="L153" s="14"/>
    </row>
    <row r="154" spans="3:12" s="13" customFormat="1" ht="13.2" x14ac:dyDescent="0.25">
      <c r="C154" s="12"/>
      <c r="D154" s="17"/>
      <c r="E154" s="12"/>
      <c r="F154" s="29"/>
      <c r="G154" s="53"/>
      <c r="H154" s="53"/>
      <c r="I154" s="53"/>
      <c r="J154" s="53"/>
      <c r="K154" s="53"/>
      <c r="L154" s="14"/>
    </row>
    <row r="155" spans="3:12" s="13" customFormat="1" ht="13.2" x14ac:dyDescent="0.25">
      <c r="C155" s="12"/>
      <c r="D155" s="17"/>
      <c r="E155" s="12"/>
      <c r="F155" s="29"/>
      <c r="G155" s="53"/>
      <c r="H155" s="53"/>
      <c r="I155" s="53"/>
      <c r="J155" s="53"/>
      <c r="K155" s="53"/>
      <c r="L155" s="14"/>
    </row>
    <row r="156" spans="3:12" s="13" customFormat="1" ht="13.2" x14ac:dyDescent="0.25">
      <c r="C156" s="12"/>
      <c r="D156" s="17"/>
      <c r="E156" s="12"/>
      <c r="F156" s="29"/>
      <c r="G156" s="53"/>
      <c r="H156" s="53"/>
      <c r="I156" s="53"/>
      <c r="J156" s="53"/>
      <c r="K156" s="53"/>
      <c r="L156" s="14"/>
    </row>
    <row r="157" spans="3:12" s="13" customFormat="1" ht="13.2" x14ac:dyDescent="0.25">
      <c r="C157" s="12"/>
      <c r="D157" s="17"/>
      <c r="E157" s="12"/>
      <c r="F157" s="29"/>
      <c r="G157" s="53"/>
      <c r="H157" s="53"/>
      <c r="I157" s="53"/>
      <c r="J157" s="53"/>
      <c r="K157" s="53"/>
      <c r="L157" s="14"/>
    </row>
    <row r="158" spans="3:12" s="13" customFormat="1" ht="13.2" x14ac:dyDescent="0.25">
      <c r="C158" s="12"/>
      <c r="D158" s="17"/>
      <c r="E158" s="12"/>
      <c r="F158" s="29"/>
      <c r="G158" s="53"/>
      <c r="H158" s="53"/>
      <c r="I158" s="53"/>
      <c r="J158" s="53"/>
      <c r="K158" s="53"/>
      <c r="L158" s="14"/>
    </row>
    <row r="159" spans="3:12" s="13" customFormat="1" ht="13.2" x14ac:dyDescent="0.25">
      <c r="C159" s="12"/>
      <c r="D159" s="17"/>
      <c r="E159" s="12"/>
      <c r="F159" s="29"/>
      <c r="G159" s="53"/>
      <c r="H159" s="53"/>
      <c r="I159" s="53"/>
      <c r="J159" s="53"/>
      <c r="K159" s="53"/>
      <c r="L159" s="14"/>
    </row>
    <row r="160" spans="3:12" s="13" customFormat="1" ht="13.2" x14ac:dyDescent="0.25">
      <c r="C160" s="12"/>
      <c r="D160" s="17"/>
      <c r="E160" s="12"/>
      <c r="F160" s="29"/>
      <c r="G160" s="53"/>
      <c r="H160" s="53"/>
      <c r="I160" s="53"/>
      <c r="J160" s="53"/>
      <c r="K160" s="53"/>
      <c r="L160" s="14"/>
    </row>
    <row r="161" spans="3:12" s="13" customFormat="1" ht="13.2" x14ac:dyDescent="0.25">
      <c r="C161" s="12"/>
      <c r="D161" s="17"/>
      <c r="E161" s="12"/>
      <c r="F161" s="29"/>
      <c r="G161" s="53"/>
      <c r="H161" s="53"/>
      <c r="I161" s="53"/>
      <c r="J161" s="53"/>
      <c r="K161" s="53"/>
      <c r="L161" s="14"/>
    </row>
    <row r="162" spans="3:12" s="13" customFormat="1" ht="13.2" x14ac:dyDescent="0.25">
      <c r="C162" s="12"/>
      <c r="D162" s="17"/>
      <c r="E162" s="12"/>
      <c r="F162" s="29"/>
      <c r="G162" s="53"/>
      <c r="H162" s="53"/>
      <c r="I162" s="53"/>
      <c r="J162" s="53"/>
      <c r="K162" s="53"/>
      <c r="L162" s="14"/>
    </row>
    <row r="163" spans="3:12" s="13" customFormat="1" ht="13.2" x14ac:dyDescent="0.25">
      <c r="C163" s="12"/>
      <c r="D163" s="17"/>
      <c r="E163" s="12"/>
      <c r="F163" s="29"/>
      <c r="G163" s="53"/>
      <c r="H163" s="53"/>
      <c r="I163" s="53"/>
      <c r="J163" s="53"/>
      <c r="K163" s="53"/>
      <c r="L163" s="14"/>
    </row>
    <row r="164" spans="3:12" s="13" customFormat="1" ht="13.2" x14ac:dyDescent="0.25">
      <c r="C164" s="12"/>
      <c r="D164" s="17"/>
      <c r="E164" s="12"/>
      <c r="F164" s="29"/>
      <c r="G164" s="53"/>
      <c r="H164" s="53"/>
      <c r="I164" s="53"/>
      <c r="J164" s="53"/>
      <c r="K164" s="53"/>
      <c r="L164" s="14"/>
    </row>
    <row r="165" spans="3:12" s="13" customFormat="1" ht="13.2" x14ac:dyDescent="0.25">
      <c r="C165" s="12"/>
      <c r="D165" s="17"/>
      <c r="E165" s="12"/>
      <c r="F165" s="29"/>
      <c r="G165" s="53"/>
      <c r="H165" s="53"/>
      <c r="I165" s="53"/>
      <c r="J165" s="53"/>
      <c r="K165" s="53"/>
      <c r="L165" s="14"/>
    </row>
    <row r="166" spans="3:12" s="13" customFormat="1" ht="13.2" x14ac:dyDescent="0.25">
      <c r="C166" s="12"/>
      <c r="D166" s="17"/>
      <c r="E166" s="12"/>
      <c r="F166" s="29"/>
      <c r="G166" s="53"/>
      <c r="H166" s="53"/>
      <c r="I166" s="53"/>
      <c r="J166" s="53"/>
      <c r="K166" s="53"/>
      <c r="L166" s="14"/>
    </row>
    <row r="167" spans="3:12" s="13" customFormat="1" ht="13.2" x14ac:dyDescent="0.25">
      <c r="C167" s="12"/>
      <c r="D167" s="17"/>
      <c r="E167" s="12"/>
      <c r="F167" s="29"/>
      <c r="G167" s="53"/>
      <c r="H167" s="53"/>
      <c r="I167" s="53"/>
      <c r="J167" s="53"/>
      <c r="K167" s="53"/>
      <c r="L167" s="14"/>
    </row>
    <row r="168" spans="3:12" s="13" customFormat="1" ht="13.2" x14ac:dyDescent="0.25">
      <c r="C168" s="12"/>
      <c r="D168" s="17"/>
      <c r="E168" s="12"/>
      <c r="F168" s="29"/>
      <c r="G168" s="53"/>
      <c r="H168" s="53"/>
      <c r="I168" s="53"/>
      <c r="J168" s="53"/>
      <c r="K168" s="53"/>
      <c r="L168" s="14"/>
    </row>
    <row r="169" spans="3:12" s="13" customFormat="1" ht="13.2" x14ac:dyDescent="0.25">
      <c r="C169" s="12"/>
      <c r="D169" s="17"/>
      <c r="E169" s="12"/>
      <c r="F169" s="29"/>
      <c r="G169" s="53"/>
      <c r="H169" s="53"/>
      <c r="I169" s="53"/>
      <c r="J169" s="53"/>
      <c r="K169" s="53"/>
      <c r="L169" s="14"/>
    </row>
    <row r="170" spans="3:12" s="13" customFormat="1" ht="13.2" x14ac:dyDescent="0.25">
      <c r="C170" s="12"/>
      <c r="D170" s="17"/>
      <c r="E170" s="12"/>
      <c r="F170" s="29"/>
      <c r="G170" s="53"/>
      <c r="H170" s="53"/>
      <c r="I170" s="53"/>
      <c r="J170" s="53"/>
      <c r="K170" s="53"/>
      <c r="L170" s="14"/>
    </row>
    <row r="171" spans="3:12" s="13" customFormat="1" ht="13.2" x14ac:dyDescent="0.25">
      <c r="C171" s="12"/>
      <c r="D171" s="17"/>
      <c r="E171" s="12"/>
      <c r="F171" s="29"/>
      <c r="G171" s="53"/>
      <c r="H171" s="53"/>
      <c r="I171" s="53"/>
      <c r="J171" s="53"/>
      <c r="K171" s="53"/>
      <c r="L171" s="14"/>
    </row>
    <row r="172" spans="3:12" s="13" customFormat="1" ht="13.2" x14ac:dyDescent="0.25">
      <c r="C172" s="12"/>
      <c r="D172" s="17"/>
      <c r="E172" s="12"/>
      <c r="F172" s="29"/>
      <c r="G172" s="53"/>
      <c r="H172" s="53"/>
      <c r="I172" s="53"/>
      <c r="J172" s="53"/>
      <c r="K172" s="53"/>
      <c r="L172" s="14"/>
    </row>
    <row r="173" spans="3:12" s="13" customFormat="1" ht="13.2" x14ac:dyDescent="0.25">
      <c r="C173" s="12"/>
      <c r="D173" s="17"/>
      <c r="E173" s="12"/>
      <c r="F173" s="29"/>
      <c r="G173" s="53"/>
      <c r="H173" s="53"/>
      <c r="I173" s="53"/>
      <c r="J173" s="53"/>
      <c r="K173" s="53"/>
      <c r="L173" s="14"/>
    </row>
    <row r="174" spans="3:12" s="13" customFormat="1" ht="13.2" x14ac:dyDescent="0.25">
      <c r="C174" s="12"/>
      <c r="D174" s="17"/>
      <c r="E174" s="12"/>
      <c r="F174" s="29"/>
      <c r="G174" s="53"/>
      <c r="H174" s="53"/>
      <c r="I174" s="53"/>
      <c r="J174" s="53"/>
      <c r="K174" s="53"/>
      <c r="L174" s="14"/>
    </row>
    <row r="175" spans="3:12" s="13" customFormat="1" ht="13.2" x14ac:dyDescent="0.25">
      <c r="C175" s="12"/>
      <c r="D175" s="17"/>
      <c r="E175" s="12"/>
      <c r="F175" s="29"/>
      <c r="G175" s="53"/>
      <c r="H175" s="53"/>
      <c r="I175" s="53"/>
      <c r="J175" s="53"/>
      <c r="K175" s="53"/>
      <c r="L175" s="14"/>
    </row>
    <row r="176" spans="3:12" s="13" customFormat="1" ht="13.2" x14ac:dyDescent="0.25">
      <c r="C176" s="12"/>
      <c r="D176" s="17"/>
      <c r="E176" s="12"/>
      <c r="F176" s="29"/>
      <c r="G176" s="53"/>
      <c r="H176" s="53"/>
      <c r="I176" s="53"/>
      <c r="J176" s="53"/>
      <c r="K176" s="53"/>
      <c r="L176" s="14"/>
    </row>
    <row r="177" spans="3:12" s="13" customFormat="1" ht="13.2" x14ac:dyDescent="0.25">
      <c r="C177" s="12"/>
      <c r="D177" s="17"/>
      <c r="E177" s="12"/>
      <c r="F177" s="29"/>
      <c r="G177" s="53"/>
      <c r="H177" s="53"/>
      <c r="I177" s="53"/>
      <c r="J177" s="53"/>
      <c r="K177" s="53"/>
      <c r="L177" s="14"/>
    </row>
    <row r="178" spans="3:12" s="13" customFormat="1" ht="13.2" x14ac:dyDescent="0.25">
      <c r="C178" s="12"/>
      <c r="D178" s="17"/>
      <c r="E178" s="12"/>
      <c r="F178" s="29"/>
      <c r="G178" s="53"/>
      <c r="H178" s="53"/>
      <c r="I178" s="53"/>
      <c r="J178" s="53"/>
      <c r="K178" s="53"/>
      <c r="L178" s="14"/>
    </row>
    <row r="179" spans="3:12" s="13" customFormat="1" ht="13.2" x14ac:dyDescent="0.25">
      <c r="C179" s="12"/>
      <c r="D179" s="17"/>
      <c r="E179" s="12"/>
      <c r="F179" s="29"/>
      <c r="G179" s="53"/>
      <c r="H179" s="53"/>
      <c r="I179" s="53"/>
      <c r="J179" s="53"/>
      <c r="K179" s="53"/>
      <c r="L179" s="14"/>
    </row>
    <row r="180" spans="3:12" s="13" customFormat="1" ht="13.2" x14ac:dyDescent="0.25">
      <c r="C180" s="12"/>
      <c r="D180" s="17"/>
      <c r="E180" s="12"/>
      <c r="F180" s="29"/>
      <c r="G180" s="53"/>
      <c r="H180" s="53"/>
      <c r="I180" s="53"/>
      <c r="J180" s="53"/>
      <c r="K180" s="53"/>
      <c r="L180" s="14"/>
    </row>
    <row r="181" spans="3:12" s="13" customFormat="1" ht="13.2" x14ac:dyDescent="0.25">
      <c r="C181" s="12"/>
      <c r="D181" s="17"/>
      <c r="E181" s="12"/>
      <c r="F181" s="29"/>
      <c r="G181" s="53"/>
      <c r="H181" s="53"/>
      <c r="I181" s="53"/>
      <c r="J181" s="53"/>
      <c r="K181" s="53"/>
      <c r="L181" s="14"/>
    </row>
    <row r="182" spans="3:12" s="13" customFormat="1" ht="13.2" x14ac:dyDescent="0.25">
      <c r="C182" s="12"/>
      <c r="D182" s="17"/>
      <c r="E182" s="12"/>
      <c r="F182" s="29"/>
      <c r="G182" s="53"/>
      <c r="H182" s="53"/>
      <c r="I182" s="53"/>
      <c r="J182" s="53"/>
      <c r="K182" s="53"/>
      <c r="L182" s="14"/>
    </row>
    <row r="183" spans="3:12" s="13" customFormat="1" ht="13.2" x14ac:dyDescent="0.25">
      <c r="C183" s="12"/>
      <c r="D183" s="17"/>
      <c r="E183" s="12"/>
      <c r="F183" s="29"/>
      <c r="G183" s="53"/>
      <c r="H183" s="53"/>
      <c r="I183" s="53"/>
      <c r="J183" s="53"/>
      <c r="K183" s="53"/>
      <c r="L183" s="14"/>
    </row>
    <row r="184" spans="3:12" s="13" customFormat="1" ht="13.2" x14ac:dyDescent="0.25">
      <c r="C184" s="12"/>
      <c r="D184" s="17"/>
      <c r="E184" s="12"/>
      <c r="F184" s="29"/>
      <c r="G184" s="53"/>
      <c r="H184" s="53"/>
      <c r="I184" s="53"/>
      <c r="J184" s="53"/>
      <c r="K184" s="53"/>
      <c r="L184" s="14"/>
    </row>
    <row r="185" spans="3:12" s="13" customFormat="1" ht="13.2" x14ac:dyDescent="0.25">
      <c r="C185" s="12"/>
      <c r="D185" s="17"/>
      <c r="E185" s="12"/>
      <c r="F185" s="29"/>
      <c r="G185" s="53"/>
      <c r="H185" s="53"/>
      <c r="I185" s="53"/>
      <c r="J185" s="53"/>
      <c r="K185" s="53"/>
      <c r="L185" s="14"/>
    </row>
    <row r="186" spans="3:12" s="13" customFormat="1" ht="13.2" x14ac:dyDescent="0.25">
      <c r="C186" s="12"/>
      <c r="D186" s="17"/>
      <c r="E186" s="12"/>
      <c r="F186" s="29"/>
      <c r="G186" s="53"/>
      <c r="H186" s="53"/>
      <c r="I186" s="53"/>
      <c r="J186" s="53"/>
      <c r="K186" s="53"/>
      <c r="L186" s="14"/>
    </row>
    <row r="187" spans="3:12" s="13" customFormat="1" ht="13.2" x14ac:dyDescent="0.25">
      <c r="C187" s="12"/>
      <c r="D187" s="17"/>
      <c r="E187" s="12"/>
      <c r="F187" s="29"/>
      <c r="G187" s="53"/>
      <c r="H187" s="53"/>
      <c r="I187" s="53"/>
      <c r="J187" s="53"/>
      <c r="K187" s="53"/>
      <c r="L187" s="14"/>
    </row>
    <row r="188" spans="3:12" s="13" customFormat="1" ht="13.2" x14ac:dyDescent="0.25">
      <c r="C188" s="12"/>
      <c r="D188" s="17"/>
      <c r="E188" s="12"/>
      <c r="F188" s="29"/>
      <c r="G188" s="53"/>
      <c r="H188" s="53"/>
      <c r="I188" s="53"/>
      <c r="J188" s="53"/>
      <c r="K188" s="53"/>
      <c r="L188" s="14"/>
    </row>
    <row r="189" spans="3:12" s="13" customFormat="1" ht="13.2" x14ac:dyDescent="0.25">
      <c r="C189" s="12"/>
      <c r="D189" s="17"/>
      <c r="E189" s="12"/>
      <c r="F189" s="29"/>
      <c r="G189" s="53"/>
      <c r="H189" s="53"/>
      <c r="I189" s="53"/>
      <c r="J189" s="53"/>
      <c r="K189" s="53"/>
      <c r="L189" s="14"/>
    </row>
    <row r="190" spans="3:12" s="13" customFormat="1" ht="13.2" x14ac:dyDescent="0.25">
      <c r="C190" s="12"/>
      <c r="D190" s="17"/>
      <c r="E190" s="12"/>
      <c r="F190" s="29"/>
      <c r="G190" s="53"/>
      <c r="H190" s="53"/>
      <c r="I190" s="53"/>
      <c r="J190" s="53"/>
      <c r="K190" s="53"/>
      <c r="L190" s="14"/>
    </row>
    <row r="191" spans="3:12" s="13" customFormat="1" ht="13.2" x14ac:dyDescent="0.25">
      <c r="C191" s="12"/>
      <c r="D191" s="17"/>
      <c r="E191" s="12"/>
      <c r="F191" s="29"/>
      <c r="G191" s="53"/>
      <c r="H191" s="53"/>
      <c r="I191" s="53"/>
      <c r="J191" s="53"/>
      <c r="K191" s="53"/>
      <c r="L191" s="14"/>
    </row>
    <row r="192" spans="3:12" s="13" customFormat="1" ht="13.2" x14ac:dyDescent="0.25">
      <c r="C192" s="12"/>
      <c r="D192" s="17"/>
      <c r="E192" s="12"/>
      <c r="F192" s="29"/>
      <c r="G192" s="53"/>
      <c r="H192" s="53"/>
      <c r="I192" s="53"/>
      <c r="J192" s="53"/>
      <c r="K192" s="53"/>
      <c r="L192" s="14"/>
    </row>
    <row r="193" spans="3:12" s="13" customFormat="1" ht="13.2" x14ac:dyDescent="0.25">
      <c r="C193" s="12"/>
      <c r="D193" s="17"/>
      <c r="E193" s="12"/>
      <c r="F193" s="29"/>
      <c r="G193" s="53"/>
      <c r="H193" s="53"/>
      <c r="I193" s="53"/>
      <c r="J193" s="53"/>
      <c r="K193" s="53"/>
      <c r="L193" s="14"/>
    </row>
    <row r="194" spans="3:12" s="13" customFormat="1" ht="13.2" x14ac:dyDescent="0.25">
      <c r="C194" s="12"/>
      <c r="D194" s="17"/>
      <c r="E194" s="12"/>
      <c r="F194" s="29"/>
      <c r="G194" s="53"/>
      <c r="H194" s="53"/>
      <c r="I194" s="53"/>
      <c r="J194" s="53"/>
      <c r="K194" s="53"/>
      <c r="L194" s="14"/>
    </row>
    <row r="195" spans="3:12" s="13" customFormat="1" ht="13.2" x14ac:dyDescent="0.25">
      <c r="C195" s="12"/>
      <c r="D195" s="17"/>
      <c r="E195" s="12"/>
      <c r="F195" s="29"/>
      <c r="G195" s="53"/>
      <c r="H195" s="53"/>
      <c r="I195" s="53"/>
      <c r="J195" s="53"/>
      <c r="K195" s="53"/>
      <c r="L195" s="14"/>
    </row>
    <row r="196" spans="3:12" s="13" customFormat="1" ht="13.2" x14ac:dyDescent="0.25">
      <c r="C196" s="12"/>
      <c r="D196" s="17"/>
      <c r="E196" s="12"/>
      <c r="F196" s="29"/>
      <c r="G196" s="53"/>
      <c r="H196" s="53"/>
      <c r="I196" s="53"/>
      <c r="J196" s="53"/>
      <c r="K196" s="53"/>
      <c r="L196" s="14"/>
    </row>
    <row r="197" spans="3:12" s="13" customFormat="1" ht="13.2" x14ac:dyDescent="0.25">
      <c r="C197" s="12"/>
      <c r="D197" s="17"/>
      <c r="E197" s="12"/>
      <c r="F197" s="29"/>
      <c r="G197" s="53"/>
      <c r="H197" s="53"/>
      <c r="I197" s="53"/>
      <c r="J197" s="53"/>
      <c r="K197" s="53"/>
      <c r="L197" s="14"/>
    </row>
    <row r="198" spans="3:12" s="13" customFormat="1" ht="13.2" x14ac:dyDescent="0.25">
      <c r="C198" s="12"/>
      <c r="D198" s="17"/>
      <c r="E198" s="12"/>
      <c r="F198" s="29"/>
      <c r="G198" s="53"/>
      <c r="H198" s="53"/>
      <c r="I198" s="53"/>
      <c r="J198" s="53"/>
      <c r="K198" s="53"/>
      <c r="L198" s="14"/>
    </row>
    <row r="199" spans="3:12" s="13" customFormat="1" ht="13.2" x14ac:dyDescent="0.25">
      <c r="C199" s="12"/>
      <c r="D199" s="17"/>
      <c r="E199" s="12"/>
      <c r="F199" s="29"/>
      <c r="G199" s="53"/>
      <c r="H199" s="53"/>
      <c r="I199" s="53"/>
      <c r="J199" s="53"/>
      <c r="K199" s="53"/>
      <c r="L199" s="14"/>
    </row>
    <row r="200" spans="3:12" s="13" customFormat="1" ht="13.2" x14ac:dyDescent="0.25">
      <c r="C200" s="12"/>
      <c r="D200" s="17"/>
      <c r="E200" s="12"/>
      <c r="F200" s="29"/>
      <c r="G200" s="53"/>
      <c r="H200" s="53"/>
      <c r="I200" s="53"/>
      <c r="J200" s="53"/>
      <c r="K200" s="53"/>
      <c r="L200" s="14"/>
    </row>
    <row r="201" spans="3:12" s="13" customFormat="1" ht="13.2" x14ac:dyDescent="0.25">
      <c r="C201" s="12"/>
      <c r="D201" s="17"/>
      <c r="E201" s="12"/>
      <c r="F201" s="29"/>
      <c r="G201" s="53"/>
      <c r="H201" s="53"/>
      <c r="I201" s="53"/>
      <c r="J201" s="53"/>
      <c r="K201" s="53"/>
      <c r="L201" s="14"/>
    </row>
    <row r="202" spans="3:12" s="13" customFormat="1" ht="13.2" x14ac:dyDescent="0.25">
      <c r="C202" s="12"/>
      <c r="D202" s="17"/>
      <c r="E202" s="12"/>
      <c r="F202" s="29"/>
      <c r="G202" s="53"/>
      <c r="H202" s="53"/>
      <c r="I202" s="53"/>
      <c r="J202" s="53"/>
      <c r="K202" s="53"/>
      <c r="L202" s="14"/>
    </row>
    <row r="203" spans="3:12" s="13" customFormat="1" ht="13.2" x14ac:dyDescent="0.25">
      <c r="C203" s="12"/>
      <c r="D203" s="17"/>
      <c r="E203" s="12"/>
      <c r="F203" s="29"/>
      <c r="G203" s="53"/>
      <c r="H203" s="53"/>
      <c r="I203" s="53"/>
      <c r="J203" s="53"/>
      <c r="K203" s="53"/>
      <c r="L203" s="14"/>
    </row>
    <row r="204" spans="3:12" s="13" customFormat="1" ht="13.2" x14ac:dyDescent="0.25">
      <c r="C204" s="12"/>
      <c r="D204" s="17"/>
      <c r="E204" s="12"/>
      <c r="F204" s="29"/>
      <c r="G204" s="53"/>
      <c r="H204" s="53"/>
      <c r="I204" s="53"/>
      <c r="J204" s="53"/>
      <c r="K204" s="53"/>
      <c r="L204" s="14"/>
    </row>
    <row r="205" spans="3:12" s="13" customFormat="1" ht="13.2" x14ac:dyDescent="0.25">
      <c r="C205" s="12"/>
      <c r="D205" s="17"/>
      <c r="E205" s="12"/>
      <c r="F205" s="29"/>
      <c r="G205" s="53"/>
      <c r="H205" s="53"/>
      <c r="I205" s="53"/>
      <c r="J205" s="53"/>
      <c r="K205" s="53"/>
      <c r="L205" s="14"/>
    </row>
    <row r="206" spans="3:12" s="13" customFormat="1" ht="13.2" x14ac:dyDescent="0.25">
      <c r="C206" s="12"/>
      <c r="D206" s="17"/>
      <c r="E206" s="12"/>
      <c r="F206" s="29"/>
      <c r="G206" s="53"/>
      <c r="H206" s="53"/>
      <c r="I206" s="53"/>
      <c r="J206" s="53"/>
      <c r="K206" s="53"/>
      <c r="L206" s="14"/>
    </row>
    <row r="207" spans="3:12" x14ac:dyDescent="0.3">
      <c r="C207" s="6"/>
      <c r="D207" s="38"/>
      <c r="E207" s="6"/>
      <c r="F207" s="30"/>
      <c r="G207" s="54"/>
      <c r="H207" s="54"/>
      <c r="I207" s="54"/>
      <c r="J207" s="54"/>
      <c r="K207" s="54"/>
      <c r="L207" s="2"/>
    </row>
    <row r="208" spans="3:12" x14ac:dyDescent="0.3">
      <c r="C208" s="6"/>
      <c r="D208" s="38"/>
      <c r="E208" s="6"/>
      <c r="F208" s="30"/>
      <c r="G208" s="54"/>
      <c r="H208" s="54"/>
      <c r="I208" s="54"/>
      <c r="J208" s="54"/>
      <c r="K208" s="54"/>
      <c r="L208" s="2"/>
    </row>
    <row r="209" spans="3:12" x14ac:dyDescent="0.3">
      <c r="C209" s="6"/>
      <c r="D209" s="38"/>
      <c r="E209" s="6"/>
      <c r="F209" s="30"/>
      <c r="G209" s="54"/>
      <c r="H209" s="54"/>
      <c r="I209" s="54"/>
      <c r="J209" s="54"/>
      <c r="K209" s="54"/>
      <c r="L209" s="2"/>
    </row>
    <row r="210" spans="3:12" x14ac:dyDescent="0.3">
      <c r="C210" s="6"/>
      <c r="D210" s="38"/>
      <c r="E210" s="6"/>
      <c r="F210" s="30"/>
      <c r="G210" s="54"/>
      <c r="H210" s="54"/>
      <c r="I210" s="54"/>
      <c r="J210" s="54"/>
      <c r="K210" s="54"/>
      <c r="L210" s="2"/>
    </row>
    <row r="211" spans="3:12" x14ac:dyDescent="0.3">
      <c r="C211" s="6"/>
      <c r="D211" s="38"/>
      <c r="E211" s="6"/>
      <c r="F211" s="30"/>
      <c r="G211" s="54"/>
      <c r="H211" s="54"/>
      <c r="I211" s="54"/>
      <c r="J211" s="54"/>
      <c r="K211" s="54"/>
      <c r="L211" s="2"/>
    </row>
    <row r="212" spans="3:12" x14ac:dyDescent="0.3">
      <c r="C212" s="6"/>
      <c r="D212" s="38"/>
      <c r="E212" s="6"/>
      <c r="F212" s="30"/>
      <c r="G212" s="54"/>
      <c r="H212" s="54"/>
      <c r="I212" s="54"/>
      <c r="J212" s="54"/>
      <c r="K212" s="54"/>
      <c r="L212" s="2"/>
    </row>
    <row r="213" spans="3:12" x14ac:dyDescent="0.3">
      <c r="C213" s="6"/>
      <c r="D213" s="38"/>
      <c r="E213" s="6"/>
      <c r="F213" s="30"/>
      <c r="G213" s="54"/>
      <c r="H213" s="54"/>
      <c r="I213" s="54"/>
      <c r="J213" s="54"/>
      <c r="K213" s="54"/>
      <c r="L213" s="2"/>
    </row>
    <row r="214" spans="3:12" x14ac:dyDescent="0.3">
      <c r="C214" s="6"/>
      <c r="D214" s="38"/>
      <c r="E214" s="6"/>
      <c r="F214" s="30"/>
      <c r="G214" s="54"/>
      <c r="H214" s="54"/>
      <c r="I214" s="54"/>
      <c r="J214" s="54"/>
      <c r="K214" s="54"/>
      <c r="L214" s="2"/>
    </row>
    <row r="215" spans="3:12" x14ac:dyDescent="0.3">
      <c r="C215" s="6"/>
      <c r="D215" s="38"/>
      <c r="E215" s="6"/>
      <c r="F215" s="30"/>
      <c r="G215" s="54"/>
      <c r="H215" s="54"/>
      <c r="I215" s="54"/>
      <c r="J215" s="54"/>
      <c r="K215" s="54"/>
      <c r="L215" s="2"/>
    </row>
    <row r="216" spans="3:12" x14ac:dyDescent="0.3">
      <c r="C216" s="6"/>
      <c r="D216" s="38"/>
      <c r="E216" s="6"/>
      <c r="F216" s="30"/>
      <c r="G216" s="54"/>
      <c r="H216" s="54"/>
      <c r="I216" s="54"/>
      <c r="J216" s="54"/>
      <c r="K216" s="54"/>
      <c r="L216" s="2"/>
    </row>
    <row r="217" spans="3:12" x14ac:dyDescent="0.3">
      <c r="C217" s="6"/>
      <c r="D217" s="38"/>
      <c r="E217" s="6"/>
      <c r="F217" s="30"/>
      <c r="G217" s="54"/>
      <c r="H217" s="54"/>
      <c r="I217" s="54"/>
      <c r="J217" s="54"/>
      <c r="K217" s="54"/>
      <c r="L217" s="2"/>
    </row>
    <row r="218" spans="3:12" x14ac:dyDescent="0.3">
      <c r="C218" s="6"/>
      <c r="D218" s="38"/>
      <c r="E218" s="6"/>
      <c r="F218" s="30"/>
      <c r="G218" s="54"/>
      <c r="H218" s="54"/>
      <c r="I218" s="54"/>
      <c r="J218" s="54"/>
      <c r="K218" s="54"/>
      <c r="L218" s="2"/>
    </row>
    <row r="219" spans="3:12" x14ac:dyDescent="0.3">
      <c r="C219" s="6"/>
      <c r="D219" s="38"/>
      <c r="E219" s="6"/>
      <c r="F219" s="30"/>
      <c r="G219" s="54"/>
      <c r="H219" s="54"/>
      <c r="I219" s="54"/>
      <c r="J219" s="54"/>
      <c r="K219" s="54"/>
      <c r="L219" s="2"/>
    </row>
    <row r="220" spans="3:12" x14ac:dyDescent="0.3">
      <c r="C220" s="6"/>
      <c r="D220" s="38"/>
      <c r="E220" s="6"/>
      <c r="F220" s="30"/>
      <c r="G220" s="54"/>
      <c r="H220" s="54"/>
      <c r="I220" s="54"/>
      <c r="J220" s="54"/>
      <c r="K220" s="54"/>
      <c r="L220" s="2"/>
    </row>
    <row r="221" spans="3:12" x14ac:dyDescent="0.3">
      <c r="C221" s="6"/>
      <c r="D221" s="38"/>
      <c r="E221" s="6"/>
      <c r="F221" s="30"/>
      <c r="G221" s="54"/>
      <c r="H221" s="54"/>
      <c r="I221" s="54"/>
      <c r="J221" s="54"/>
      <c r="K221" s="54"/>
      <c r="L221" s="2"/>
    </row>
    <row r="222" spans="3:12" x14ac:dyDescent="0.3">
      <c r="C222" s="6"/>
      <c r="D222" s="38"/>
      <c r="E222" s="6"/>
      <c r="F222" s="30"/>
      <c r="G222" s="54"/>
      <c r="H222" s="54"/>
      <c r="I222" s="54"/>
      <c r="J222" s="54"/>
      <c r="K222" s="54"/>
      <c r="L222" s="2"/>
    </row>
    <row r="223" spans="3:12" x14ac:dyDescent="0.3">
      <c r="C223" s="6"/>
      <c r="D223" s="38"/>
      <c r="E223" s="6"/>
      <c r="F223" s="30"/>
      <c r="G223" s="54"/>
      <c r="H223" s="54"/>
      <c r="I223" s="54"/>
      <c r="J223" s="54"/>
      <c r="K223" s="54"/>
      <c r="L223" s="2"/>
    </row>
    <row r="224" spans="3:12" x14ac:dyDescent="0.3">
      <c r="C224" s="6"/>
      <c r="D224" s="38"/>
      <c r="E224" s="6"/>
      <c r="F224" s="30"/>
      <c r="G224" s="54"/>
      <c r="H224" s="54"/>
      <c r="I224" s="54"/>
      <c r="J224" s="54"/>
      <c r="K224" s="54"/>
      <c r="L224" s="2"/>
    </row>
    <row r="225" spans="3:12" x14ac:dyDescent="0.3">
      <c r="C225" s="6"/>
      <c r="D225" s="38"/>
      <c r="E225" s="6"/>
      <c r="F225" s="30"/>
      <c r="G225" s="54"/>
      <c r="H225" s="54"/>
      <c r="I225" s="54"/>
      <c r="J225" s="54"/>
      <c r="K225" s="54"/>
      <c r="L225" s="2"/>
    </row>
    <row r="226" spans="3:12" x14ac:dyDescent="0.3">
      <c r="C226" s="6"/>
      <c r="D226" s="38"/>
      <c r="E226" s="6"/>
      <c r="F226" s="30"/>
      <c r="G226" s="54"/>
      <c r="H226" s="54"/>
      <c r="I226" s="54"/>
      <c r="J226" s="54"/>
      <c r="K226" s="54"/>
      <c r="L226" s="2"/>
    </row>
    <row r="227" spans="3:12" x14ac:dyDescent="0.3">
      <c r="C227" s="6"/>
      <c r="D227" s="38"/>
      <c r="E227" s="6"/>
      <c r="F227" s="30"/>
      <c r="G227" s="54"/>
      <c r="H227" s="54"/>
      <c r="I227" s="54"/>
      <c r="J227" s="54"/>
      <c r="K227" s="54"/>
      <c r="L227" s="2"/>
    </row>
    <row r="228" spans="3:12" x14ac:dyDescent="0.3">
      <c r="C228" s="6"/>
      <c r="D228" s="38"/>
      <c r="E228" s="6"/>
      <c r="F228" s="30"/>
      <c r="G228" s="54"/>
      <c r="H228" s="54"/>
      <c r="I228" s="54"/>
      <c r="J228" s="54"/>
      <c r="K228" s="54"/>
      <c r="L228" s="2"/>
    </row>
    <row r="229" spans="3:12" x14ac:dyDescent="0.3">
      <c r="C229" s="6"/>
      <c r="D229" s="38"/>
      <c r="E229" s="6"/>
      <c r="F229" s="30"/>
      <c r="G229" s="54"/>
      <c r="H229" s="54"/>
      <c r="I229" s="54"/>
      <c r="J229" s="54"/>
      <c r="K229" s="54"/>
      <c r="L229" s="2"/>
    </row>
    <row r="230" spans="3:12" x14ac:dyDescent="0.3">
      <c r="C230" s="6"/>
      <c r="D230" s="38"/>
      <c r="E230" s="6"/>
      <c r="F230" s="30"/>
      <c r="G230" s="54"/>
      <c r="H230" s="54"/>
      <c r="I230" s="54"/>
      <c r="J230" s="54"/>
      <c r="K230" s="54"/>
      <c r="L230" s="2"/>
    </row>
    <row r="231" spans="3:12" x14ac:dyDescent="0.3">
      <c r="C231" s="6"/>
      <c r="D231" s="38"/>
      <c r="E231" s="6"/>
      <c r="F231" s="30"/>
      <c r="G231" s="54"/>
      <c r="H231" s="54"/>
      <c r="I231" s="54"/>
      <c r="J231" s="54"/>
      <c r="K231" s="54"/>
      <c r="L231" s="2"/>
    </row>
    <row r="232" spans="3:12" x14ac:dyDescent="0.3">
      <c r="C232" s="6"/>
      <c r="D232" s="38"/>
      <c r="E232" s="6"/>
      <c r="F232" s="30"/>
      <c r="G232" s="54"/>
      <c r="H232" s="54"/>
      <c r="I232" s="54"/>
      <c r="J232" s="54"/>
      <c r="K232" s="54"/>
      <c r="L232" s="2"/>
    </row>
    <row r="233" spans="3:12" x14ac:dyDescent="0.3">
      <c r="C233" s="6"/>
      <c r="D233" s="38"/>
      <c r="E233" s="6"/>
      <c r="F233" s="30"/>
      <c r="G233" s="54"/>
      <c r="H233" s="54"/>
      <c r="I233" s="54"/>
      <c r="J233" s="54"/>
      <c r="K233" s="54"/>
      <c r="L233" s="2"/>
    </row>
    <row r="234" spans="3:12" x14ac:dyDescent="0.3">
      <c r="C234" s="6"/>
      <c r="D234" s="38"/>
      <c r="E234" s="6"/>
      <c r="F234" s="30"/>
      <c r="G234" s="54"/>
      <c r="H234" s="54"/>
      <c r="I234" s="54"/>
      <c r="J234" s="54"/>
      <c r="K234" s="54"/>
      <c r="L234" s="2"/>
    </row>
    <row r="235" spans="3:12" x14ac:dyDescent="0.3">
      <c r="C235" s="6"/>
      <c r="D235" s="38"/>
      <c r="E235" s="6"/>
      <c r="F235" s="30"/>
      <c r="G235" s="54"/>
      <c r="H235" s="54"/>
      <c r="I235" s="54"/>
      <c r="J235" s="54"/>
      <c r="K235" s="54"/>
      <c r="L235" s="2"/>
    </row>
    <row r="236" spans="3:12" x14ac:dyDescent="0.3">
      <c r="C236" s="6"/>
      <c r="D236" s="38"/>
      <c r="E236" s="6"/>
      <c r="F236" s="30"/>
      <c r="G236" s="54"/>
      <c r="H236" s="54"/>
      <c r="I236" s="54"/>
      <c r="J236" s="54"/>
      <c r="K236" s="54"/>
      <c r="L236" s="2"/>
    </row>
    <row r="237" spans="3:12" x14ac:dyDescent="0.3">
      <c r="C237" s="6"/>
      <c r="D237" s="38"/>
      <c r="E237" s="6"/>
      <c r="F237" s="30"/>
      <c r="G237" s="54"/>
      <c r="H237" s="54"/>
      <c r="I237" s="54"/>
      <c r="J237" s="54"/>
      <c r="K237" s="54"/>
      <c r="L237" s="2"/>
    </row>
    <row r="238" spans="3:12" x14ac:dyDescent="0.3">
      <c r="C238" s="6"/>
      <c r="D238" s="38"/>
      <c r="E238" s="6"/>
      <c r="F238" s="30"/>
      <c r="G238" s="54"/>
      <c r="H238" s="54"/>
      <c r="I238" s="54"/>
      <c r="J238" s="54"/>
      <c r="K238" s="54"/>
      <c r="L238" s="2"/>
    </row>
    <row r="239" spans="3:12" x14ac:dyDescent="0.3">
      <c r="C239" s="6"/>
      <c r="D239" s="38"/>
      <c r="E239" s="6"/>
      <c r="F239" s="30"/>
      <c r="G239" s="54"/>
      <c r="H239" s="54"/>
      <c r="I239" s="54"/>
      <c r="J239" s="54"/>
      <c r="K239" s="54"/>
      <c r="L239" s="2"/>
    </row>
    <row r="240" spans="3:12" x14ac:dyDescent="0.3">
      <c r="C240" s="6"/>
      <c r="D240" s="38"/>
      <c r="E240" s="6"/>
      <c r="F240" s="30"/>
      <c r="G240" s="54"/>
      <c r="H240" s="54"/>
      <c r="I240" s="54"/>
      <c r="J240" s="54"/>
      <c r="K240" s="54"/>
      <c r="L240" s="2"/>
    </row>
    <row r="241" spans="3:12" x14ac:dyDescent="0.3">
      <c r="C241" s="6"/>
      <c r="D241" s="38"/>
      <c r="E241" s="6"/>
      <c r="F241" s="30"/>
      <c r="G241" s="54"/>
      <c r="H241" s="54"/>
      <c r="I241" s="54"/>
      <c r="J241" s="54"/>
      <c r="K241" s="54"/>
      <c r="L241" s="2"/>
    </row>
    <row r="242" spans="3:12" x14ac:dyDescent="0.3">
      <c r="C242" s="6"/>
      <c r="D242" s="38"/>
      <c r="E242" s="6"/>
      <c r="F242" s="30"/>
      <c r="G242" s="54"/>
      <c r="H242" s="54"/>
      <c r="I242" s="54"/>
      <c r="J242" s="54"/>
      <c r="K242" s="54"/>
      <c r="L242" s="2"/>
    </row>
    <row r="243" spans="3:12" x14ac:dyDescent="0.3">
      <c r="C243" s="6"/>
      <c r="D243" s="38"/>
      <c r="E243" s="6"/>
      <c r="F243" s="30"/>
      <c r="G243" s="54"/>
      <c r="H243" s="54"/>
      <c r="I243" s="54"/>
      <c r="J243" s="54"/>
      <c r="K243" s="54"/>
      <c r="L243" s="2"/>
    </row>
    <row r="244" spans="3:12" x14ac:dyDescent="0.3">
      <c r="C244" s="6"/>
      <c r="D244" s="38"/>
      <c r="E244" s="6"/>
      <c r="F244" s="30"/>
      <c r="G244" s="54"/>
      <c r="H244" s="54"/>
      <c r="I244" s="54"/>
      <c r="J244" s="54"/>
      <c r="K244" s="54"/>
      <c r="L244" s="2"/>
    </row>
    <row r="245" spans="3:12" x14ac:dyDescent="0.3">
      <c r="C245" s="6"/>
      <c r="D245" s="38"/>
      <c r="E245" s="6"/>
      <c r="F245" s="30"/>
      <c r="G245" s="54"/>
      <c r="H245" s="54"/>
      <c r="I245" s="54"/>
      <c r="J245" s="54"/>
      <c r="K245" s="54"/>
      <c r="L245" s="2"/>
    </row>
    <row r="246" spans="3:12" x14ac:dyDescent="0.3">
      <c r="C246" s="6"/>
      <c r="D246" s="38"/>
      <c r="E246" s="6"/>
      <c r="F246" s="30"/>
      <c r="G246" s="54"/>
      <c r="H246" s="54"/>
      <c r="I246" s="54"/>
      <c r="J246" s="54"/>
      <c r="K246" s="54"/>
      <c r="L246" s="2"/>
    </row>
    <row r="247" spans="3:12" x14ac:dyDescent="0.3">
      <c r="C247" s="6"/>
      <c r="D247" s="38"/>
      <c r="E247" s="6"/>
      <c r="F247" s="30"/>
      <c r="G247" s="54"/>
      <c r="H247" s="54"/>
      <c r="I247" s="54"/>
      <c r="J247" s="54"/>
      <c r="K247" s="54"/>
      <c r="L247" s="2"/>
    </row>
    <row r="248" spans="3:12" x14ac:dyDescent="0.3">
      <c r="C248" s="6"/>
      <c r="D248" s="38"/>
      <c r="E248" s="6"/>
      <c r="F248" s="30"/>
      <c r="G248" s="54"/>
      <c r="H248" s="54"/>
      <c r="I248" s="54"/>
      <c r="J248" s="54"/>
      <c r="K248" s="54"/>
      <c r="L248" s="2"/>
    </row>
    <row r="249" spans="3:12" x14ac:dyDescent="0.3">
      <c r="C249" s="6"/>
      <c r="D249" s="38"/>
      <c r="E249" s="6"/>
      <c r="F249" s="30"/>
      <c r="G249" s="54"/>
      <c r="H249" s="54"/>
      <c r="I249" s="54"/>
      <c r="J249" s="54"/>
      <c r="K249" s="54"/>
      <c r="L249" s="2"/>
    </row>
    <row r="250" spans="3:12" x14ac:dyDescent="0.3">
      <c r="C250" s="6"/>
      <c r="D250" s="38"/>
      <c r="E250" s="6"/>
      <c r="F250" s="30"/>
      <c r="G250" s="54"/>
      <c r="H250" s="54"/>
      <c r="I250" s="54"/>
      <c r="J250" s="54"/>
      <c r="K250" s="54"/>
      <c r="L250" s="2"/>
    </row>
    <row r="251" spans="3:12" x14ac:dyDescent="0.3">
      <c r="C251" s="6"/>
      <c r="D251" s="38"/>
      <c r="E251" s="6"/>
      <c r="F251" s="30"/>
      <c r="G251" s="54"/>
      <c r="H251" s="54"/>
      <c r="I251" s="54"/>
      <c r="J251" s="54"/>
      <c r="K251" s="54"/>
      <c r="L251" s="2"/>
    </row>
    <row r="252" spans="3:12" x14ac:dyDescent="0.3">
      <c r="C252" s="6"/>
      <c r="D252" s="38"/>
      <c r="E252" s="6"/>
      <c r="F252" s="30"/>
      <c r="G252" s="54"/>
      <c r="H252" s="54"/>
      <c r="I252" s="54"/>
      <c r="J252" s="54"/>
      <c r="K252" s="54"/>
      <c r="L252" s="2"/>
    </row>
    <row r="253" spans="3:12" x14ac:dyDescent="0.3">
      <c r="C253" s="6"/>
      <c r="D253" s="38"/>
      <c r="E253" s="6"/>
      <c r="F253" s="30"/>
      <c r="G253" s="54"/>
      <c r="H253" s="54"/>
      <c r="I253" s="54"/>
      <c r="J253" s="54"/>
      <c r="K253" s="54"/>
      <c r="L253" s="2"/>
    </row>
    <row r="254" spans="3:12" x14ac:dyDescent="0.3">
      <c r="C254" s="6"/>
      <c r="D254" s="38"/>
      <c r="E254" s="6"/>
      <c r="F254" s="30"/>
      <c r="G254" s="54"/>
      <c r="H254" s="54"/>
      <c r="I254" s="54"/>
      <c r="J254" s="54"/>
      <c r="K254" s="54"/>
      <c r="L254" s="2"/>
    </row>
    <row r="255" spans="3:12" x14ac:dyDescent="0.3">
      <c r="C255" s="6"/>
      <c r="D255" s="38"/>
      <c r="E255" s="6"/>
      <c r="F255" s="30"/>
      <c r="G255" s="54"/>
      <c r="H255" s="54"/>
      <c r="I255" s="54"/>
      <c r="J255" s="54"/>
      <c r="K255" s="54"/>
      <c r="L255" s="2"/>
    </row>
    <row r="256" spans="3:12" x14ac:dyDescent="0.3">
      <c r="C256" s="6"/>
      <c r="D256" s="38"/>
      <c r="E256" s="6"/>
      <c r="F256" s="30"/>
      <c r="G256" s="54"/>
      <c r="H256" s="54"/>
      <c r="I256" s="54"/>
      <c r="J256" s="54"/>
      <c r="K256" s="54"/>
      <c r="L256" s="2"/>
    </row>
    <row r="257" spans="3:12" x14ac:dyDescent="0.3">
      <c r="C257" s="6"/>
      <c r="D257" s="38"/>
      <c r="E257" s="6"/>
      <c r="F257" s="30"/>
      <c r="G257" s="54"/>
      <c r="H257" s="54"/>
      <c r="I257" s="54"/>
      <c r="J257" s="54"/>
      <c r="K257" s="54"/>
      <c r="L257" s="2"/>
    </row>
    <row r="258" spans="3:12" x14ac:dyDescent="0.3">
      <c r="C258" s="6"/>
      <c r="D258" s="38"/>
      <c r="E258" s="6"/>
      <c r="F258" s="30"/>
      <c r="G258" s="54"/>
      <c r="H258" s="54"/>
      <c r="I258" s="54"/>
      <c r="J258" s="54"/>
      <c r="K258" s="54"/>
      <c r="L258" s="2"/>
    </row>
    <row r="259" spans="3:12" x14ac:dyDescent="0.3">
      <c r="C259" s="6"/>
      <c r="D259" s="38"/>
      <c r="E259" s="6"/>
      <c r="F259" s="30"/>
      <c r="G259" s="54"/>
      <c r="H259" s="54"/>
      <c r="I259" s="54"/>
      <c r="J259" s="54"/>
      <c r="K259" s="54"/>
      <c r="L259" s="2"/>
    </row>
    <row r="260" spans="3:12" x14ac:dyDescent="0.3">
      <c r="C260" s="6"/>
      <c r="D260" s="38"/>
      <c r="E260" s="6"/>
      <c r="F260" s="30"/>
      <c r="G260" s="54"/>
      <c r="H260" s="54"/>
      <c r="I260" s="54"/>
      <c r="J260" s="54"/>
      <c r="K260" s="54"/>
      <c r="L260" s="2"/>
    </row>
    <row r="261" spans="3:12" x14ac:dyDescent="0.3">
      <c r="C261" s="6"/>
      <c r="D261" s="38"/>
      <c r="E261" s="6"/>
      <c r="F261" s="30"/>
      <c r="G261" s="54"/>
      <c r="H261" s="54"/>
      <c r="I261" s="54"/>
      <c r="J261" s="54"/>
      <c r="K261" s="54"/>
      <c r="L261" s="2"/>
    </row>
    <row r="262" spans="3:12" x14ac:dyDescent="0.3">
      <c r="C262" s="6"/>
      <c r="D262" s="38"/>
      <c r="E262" s="6"/>
      <c r="F262" s="30"/>
      <c r="G262" s="54"/>
      <c r="H262" s="54"/>
      <c r="I262" s="54"/>
      <c r="J262" s="54"/>
      <c r="K262" s="54"/>
      <c r="L262" s="2"/>
    </row>
    <row r="263" spans="3:12" x14ac:dyDescent="0.3">
      <c r="C263" s="6"/>
      <c r="D263" s="38"/>
      <c r="E263" s="6"/>
      <c r="F263" s="30"/>
      <c r="G263" s="54"/>
      <c r="H263" s="54"/>
      <c r="I263" s="54"/>
      <c r="J263" s="54"/>
      <c r="K263" s="54"/>
      <c r="L263" s="2"/>
    </row>
    <row r="264" spans="3:12" x14ac:dyDescent="0.3">
      <c r="C264" s="6"/>
      <c r="D264" s="38"/>
      <c r="E264" s="6"/>
      <c r="F264" s="30"/>
      <c r="G264" s="54"/>
      <c r="H264" s="54"/>
      <c r="I264" s="54"/>
      <c r="J264" s="54"/>
      <c r="K264" s="54"/>
      <c r="L264" s="2"/>
    </row>
    <row r="265" spans="3:12" x14ac:dyDescent="0.3">
      <c r="C265" s="6"/>
      <c r="D265" s="38"/>
      <c r="E265" s="6"/>
      <c r="F265" s="30"/>
      <c r="G265" s="54"/>
      <c r="H265" s="54"/>
      <c r="I265" s="54"/>
      <c r="J265" s="54"/>
      <c r="K265" s="54"/>
      <c r="L265" s="2"/>
    </row>
    <row r="266" spans="3:12" x14ac:dyDescent="0.3">
      <c r="C266" s="6"/>
      <c r="D266" s="38"/>
      <c r="E266" s="6"/>
      <c r="F266" s="30"/>
      <c r="G266" s="54"/>
      <c r="H266" s="54"/>
      <c r="I266" s="54"/>
      <c r="J266" s="54"/>
      <c r="K266" s="54"/>
      <c r="L266" s="2"/>
    </row>
    <row r="267" spans="3:12" x14ac:dyDescent="0.3">
      <c r="C267" s="6"/>
      <c r="D267" s="38"/>
      <c r="E267" s="6"/>
      <c r="F267" s="30"/>
      <c r="G267" s="54"/>
      <c r="H267" s="54"/>
      <c r="I267" s="54"/>
      <c r="J267" s="54"/>
      <c r="K267" s="54"/>
      <c r="L267" s="2"/>
    </row>
    <row r="268" spans="3:12" x14ac:dyDescent="0.3">
      <c r="C268" s="6"/>
      <c r="D268" s="38"/>
      <c r="E268" s="6"/>
      <c r="F268" s="30"/>
      <c r="G268" s="54"/>
      <c r="H268" s="54"/>
      <c r="I268" s="54"/>
      <c r="J268" s="54"/>
      <c r="K268" s="54"/>
      <c r="L268" s="2"/>
    </row>
    <row r="269" spans="3:12" x14ac:dyDescent="0.3">
      <c r="C269" s="6"/>
      <c r="D269" s="38"/>
      <c r="E269" s="6"/>
      <c r="F269" s="30"/>
      <c r="G269" s="54"/>
      <c r="H269" s="54"/>
      <c r="I269" s="54"/>
      <c r="J269" s="54"/>
      <c r="K269" s="54"/>
      <c r="L269" s="2"/>
    </row>
    <row r="270" spans="3:12" x14ac:dyDescent="0.3">
      <c r="C270" s="6"/>
      <c r="D270" s="38"/>
      <c r="E270" s="6"/>
      <c r="F270" s="30"/>
      <c r="G270" s="54"/>
      <c r="H270" s="54"/>
      <c r="I270" s="54"/>
      <c r="J270" s="54"/>
      <c r="K270" s="54"/>
      <c r="L270" s="2"/>
    </row>
    <row r="271" spans="3:12" x14ac:dyDescent="0.3">
      <c r="C271" s="6"/>
      <c r="D271" s="38"/>
      <c r="E271" s="6"/>
      <c r="F271" s="30"/>
      <c r="G271" s="54"/>
      <c r="H271" s="54"/>
      <c r="I271" s="54"/>
      <c r="J271" s="54"/>
      <c r="K271" s="54"/>
      <c r="L271" s="2"/>
    </row>
    <row r="272" spans="3:12" x14ac:dyDescent="0.3">
      <c r="C272" s="6"/>
      <c r="D272" s="38"/>
      <c r="E272" s="6"/>
      <c r="F272" s="30"/>
      <c r="G272" s="54"/>
      <c r="H272" s="54"/>
      <c r="I272" s="54"/>
      <c r="J272" s="54"/>
      <c r="K272" s="54"/>
      <c r="L272" s="2"/>
    </row>
    <row r="273" spans="3:12" x14ac:dyDescent="0.3">
      <c r="C273" s="6"/>
      <c r="D273" s="38"/>
      <c r="E273" s="6"/>
      <c r="F273" s="30"/>
      <c r="G273" s="54"/>
      <c r="H273" s="54"/>
      <c r="I273" s="54"/>
      <c r="J273" s="54"/>
      <c r="K273" s="54"/>
      <c r="L273" s="2"/>
    </row>
    <row r="274" spans="3:12" x14ac:dyDescent="0.3">
      <c r="C274" s="6"/>
      <c r="D274" s="38"/>
      <c r="E274" s="6"/>
      <c r="F274" s="30"/>
      <c r="G274" s="54"/>
      <c r="H274" s="54"/>
      <c r="I274" s="54"/>
      <c r="J274" s="54"/>
      <c r="K274" s="54"/>
      <c r="L274" s="2"/>
    </row>
    <row r="275" spans="3:12" x14ac:dyDescent="0.3">
      <c r="C275" s="6"/>
      <c r="D275" s="38"/>
      <c r="E275" s="6"/>
      <c r="F275" s="30"/>
      <c r="G275" s="54"/>
      <c r="H275" s="54"/>
      <c r="I275" s="54"/>
      <c r="J275" s="54"/>
      <c r="K275" s="54"/>
      <c r="L275" s="2"/>
    </row>
    <row r="276" spans="3:12" x14ac:dyDescent="0.3">
      <c r="C276" s="6"/>
      <c r="D276" s="38"/>
      <c r="E276" s="6"/>
      <c r="F276" s="30"/>
      <c r="G276" s="54"/>
      <c r="H276" s="54"/>
      <c r="I276" s="54"/>
      <c r="J276" s="54"/>
      <c r="K276" s="54"/>
      <c r="L276" s="2"/>
    </row>
    <row r="277" spans="3:12" x14ac:dyDescent="0.3">
      <c r="C277" s="6"/>
      <c r="D277" s="38"/>
      <c r="E277" s="6"/>
      <c r="F277" s="30"/>
      <c r="G277" s="54"/>
      <c r="H277" s="54"/>
      <c r="I277" s="54"/>
      <c r="J277" s="54"/>
      <c r="K277" s="54"/>
      <c r="L277" s="2"/>
    </row>
    <row r="278" spans="3:12" x14ac:dyDescent="0.3">
      <c r="C278" s="6"/>
      <c r="D278" s="38"/>
      <c r="E278" s="6"/>
      <c r="F278" s="30"/>
      <c r="G278" s="54"/>
      <c r="H278" s="54"/>
      <c r="I278" s="54"/>
      <c r="J278" s="54"/>
      <c r="K278" s="54"/>
      <c r="L278" s="2"/>
    </row>
    <row r="279" spans="3:12" x14ac:dyDescent="0.3">
      <c r="C279" s="6"/>
      <c r="D279" s="38"/>
      <c r="E279" s="6"/>
      <c r="F279" s="30"/>
      <c r="G279" s="54"/>
      <c r="H279" s="54"/>
      <c r="I279" s="54"/>
      <c r="J279" s="54"/>
      <c r="K279" s="54"/>
      <c r="L279" s="2"/>
    </row>
    <row r="280" spans="3:12" x14ac:dyDescent="0.3">
      <c r="C280" s="6"/>
      <c r="D280" s="38"/>
      <c r="E280" s="6"/>
      <c r="F280" s="30"/>
      <c r="G280" s="54"/>
      <c r="H280" s="54"/>
      <c r="I280" s="54"/>
      <c r="J280" s="54"/>
      <c r="K280" s="54"/>
      <c r="L280" s="2"/>
    </row>
    <row r="281" spans="3:12" x14ac:dyDescent="0.3">
      <c r="C281" s="6"/>
      <c r="D281" s="38"/>
      <c r="E281" s="6"/>
      <c r="F281" s="30"/>
      <c r="G281" s="54"/>
      <c r="H281" s="54"/>
      <c r="I281" s="54"/>
      <c r="J281" s="54"/>
      <c r="K281" s="54"/>
      <c r="L281" s="2"/>
    </row>
    <row r="282" spans="3:12" x14ac:dyDescent="0.3">
      <c r="C282" s="6"/>
      <c r="D282" s="38"/>
      <c r="E282" s="6"/>
      <c r="F282" s="30"/>
      <c r="G282" s="54"/>
      <c r="H282" s="54"/>
      <c r="I282" s="54"/>
      <c r="J282" s="54"/>
      <c r="K282" s="54"/>
      <c r="L282" s="2"/>
    </row>
    <row r="283" spans="3:12" x14ac:dyDescent="0.3">
      <c r="C283" s="6"/>
      <c r="D283" s="38"/>
      <c r="E283" s="6"/>
      <c r="F283" s="30"/>
      <c r="G283" s="54"/>
      <c r="H283" s="54"/>
      <c r="I283" s="54"/>
      <c r="J283" s="54"/>
      <c r="K283" s="54"/>
      <c r="L283" s="2"/>
    </row>
    <row r="284" spans="3:12" x14ac:dyDescent="0.3">
      <c r="C284" s="6"/>
      <c r="D284" s="38"/>
      <c r="E284" s="6"/>
      <c r="F284" s="30"/>
      <c r="G284" s="54"/>
      <c r="H284" s="54"/>
      <c r="I284" s="54"/>
      <c r="J284" s="54"/>
      <c r="K284" s="54"/>
      <c r="L284" s="2"/>
    </row>
    <row r="285" spans="3:12" x14ac:dyDescent="0.3">
      <c r="C285" s="6"/>
      <c r="D285" s="38"/>
      <c r="E285" s="6"/>
      <c r="F285" s="30"/>
      <c r="G285" s="54"/>
      <c r="H285" s="54"/>
      <c r="I285" s="54"/>
      <c r="J285" s="54"/>
      <c r="K285" s="54"/>
      <c r="L285" s="2"/>
    </row>
    <row r="286" spans="3:12" x14ac:dyDescent="0.3">
      <c r="C286" s="6"/>
      <c r="D286" s="38"/>
      <c r="E286" s="6"/>
      <c r="F286" s="30"/>
      <c r="G286" s="54"/>
      <c r="H286" s="54"/>
      <c r="I286" s="54"/>
      <c r="J286" s="54"/>
      <c r="K286" s="54"/>
      <c r="L286" s="2"/>
    </row>
    <row r="287" spans="3:12" x14ac:dyDescent="0.3">
      <c r="C287" s="6"/>
      <c r="D287" s="38"/>
      <c r="E287" s="6"/>
      <c r="F287" s="30"/>
      <c r="G287" s="54"/>
      <c r="H287" s="54"/>
      <c r="I287" s="54"/>
      <c r="J287" s="54"/>
      <c r="K287" s="54"/>
      <c r="L287" s="2"/>
    </row>
    <row r="288" spans="3:12" x14ac:dyDescent="0.3">
      <c r="C288" s="6"/>
      <c r="D288" s="38"/>
      <c r="E288" s="6"/>
      <c r="F288" s="30"/>
      <c r="G288" s="54"/>
      <c r="H288" s="54"/>
      <c r="I288" s="54"/>
      <c r="J288" s="54"/>
      <c r="K288" s="54"/>
      <c r="L288" s="2"/>
    </row>
    <row r="289" spans="3:12" x14ac:dyDescent="0.3">
      <c r="C289" s="6"/>
      <c r="D289" s="38"/>
      <c r="E289" s="6"/>
      <c r="F289" s="30"/>
      <c r="G289" s="54"/>
      <c r="H289" s="54"/>
      <c r="I289" s="54"/>
      <c r="J289" s="54"/>
      <c r="K289" s="54"/>
      <c r="L289" s="2"/>
    </row>
    <row r="290" spans="3:12" x14ac:dyDescent="0.3">
      <c r="C290" s="6"/>
      <c r="D290" s="38"/>
      <c r="E290" s="6"/>
      <c r="F290" s="30"/>
      <c r="G290" s="54"/>
      <c r="H290" s="54"/>
      <c r="I290" s="54"/>
      <c r="J290" s="54"/>
      <c r="K290" s="54"/>
      <c r="L290" s="2"/>
    </row>
    <row r="291" spans="3:12" x14ac:dyDescent="0.3">
      <c r="C291" s="6"/>
      <c r="D291" s="38"/>
      <c r="E291" s="6"/>
      <c r="F291" s="30"/>
      <c r="G291" s="54"/>
      <c r="H291" s="54"/>
      <c r="I291" s="54"/>
      <c r="J291" s="54"/>
      <c r="K291" s="54"/>
      <c r="L291" s="2"/>
    </row>
    <row r="292" spans="3:12" x14ac:dyDescent="0.3">
      <c r="C292" s="6"/>
      <c r="D292" s="38"/>
      <c r="E292" s="6"/>
      <c r="F292" s="30"/>
      <c r="G292" s="54"/>
      <c r="H292" s="54"/>
      <c r="I292" s="54"/>
      <c r="J292" s="54"/>
      <c r="K292" s="54"/>
      <c r="L292" s="2"/>
    </row>
    <row r="293" spans="3:12" x14ac:dyDescent="0.3">
      <c r="C293" s="6"/>
      <c r="D293" s="38"/>
      <c r="E293" s="6"/>
      <c r="F293" s="30"/>
      <c r="G293" s="54"/>
      <c r="H293" s="54"/>
      <c r="I293" s="54"/>
      <c r="J293" s="54"/>
      <c r="K293" s="54"/>
      <c r="L293" s="2"/>
    </row>
    <row r="294" spans="3:12" x14ac:dyDescent="0.3">
      <c r="C294" s="6"/>
      <c r="D294" s="38"/>
      <c r="E294" s="6"/>
      <c r="F294" s="30"/>
      <c r="G294" s="54"/>
      <c r="H294" s="54"/>
      <c r="I294" s="54"/>
      <c r="J294" s="54"/>
      <c r="K294" s="54"/>
      <c r="L294" s="2"/>
    </row>
    <row r="295" spans="3:12" x14ac:dyDescent="0.3">
      <c r="C295" s="6"/>
      <c r="D295" s="38"/>
      <c r="E295" s="6"/>
      <c r="F295" s="30"/>
      <c r="G295" s="54"/>
      <c r="H295" s="54"/>
      <c r="I295" s="54"/>
      <c r="J295" s="54"/>
      <c r="K295" s="54"/>
      <c r="L295" s="2"/>
    </row>
    <row r="296" spans="3:12" x14ac:dyDescent="0.3">
      <c r="C296" s="6"/>
      <c r="D296" s="38"/>
      <c r="E296" s="6"/>
      <c r="F296" s="30"/>
      <c r="G296" s="54"/>
      <c r="H296" s="54"/>
      <c r="I296" s="54"/>
      <c r="J296" s="54"/>
      <c r="K296" s="54"/>
      <c r="L296" s="2"/>
    </row>
    <row r="297" spans="3:12" x14ac:dyDescent="0.3">
      <c r="C297" s="6"/>
      <c r="D297" s="38"/>
      <c r="E297" s="6"/>
      <c r="F297" s="30"/>
      <c r="G297" s="54"/>
      <c r="H297" s="54"/>
      <c r="I297" s="54"/>
      <c r="J297" s="54"/>
      <c r="K297" s="54"/>
      <c r="L297" s="2"/>
    </row>
    <row r="298" spans="3:12" x14ac:dyDescent="0.3">
      <c r="C298" s="6"/>
      <c r="D298" s="38"/>
      <c r="E298" s="6"/>
      <c r="F298" s="30"/>
      <c r="G298" s="54"/>
      <c r="H298" s="54"/>
      <c r="I298" s="54"/>
      <c r="J298" s="54"/>
      <c r="K298" s="54"/>
      <c r="L298" s="2"/>
    </row>
    <row r="299" spans="3:12" x14ac:dyDescent="0.3">
      <c r="C299" s="6"/>
      <c r="D299" s="38"/>
      <c r="E299" s="6"/>
      <c r="F299" s="30"/>
      <c r="G299" s="54"/>
      <c r="H299" s="54"/>
      <c r="I299" s="54"/>
      <c r="J299" s="54"/>
      <c r="K299" s="54"/>
      <c r="L299" s="2"/>
    </row>
    <row r="300" spans="3:12" x14ac:dyDescent="0.3">
      <c r="C300" s="6"/>
      <c r="D300" s="38"/>
      <c r="E300" s="6"/>
      <c r="F300" s="30"/>
      <c r="G300" s="54"/>
      <c r="H300" s="54"/>
      <c r="I300" s="54"/>
      <c r="J300" s="54"/>
      <c r="K300" s="54"/>
      <c r="L300" s="2"/>
    </row>
    <row r="301" spans="3:12" x14ac:dyDescent="0.3">
      <c r="C301" s="6"/>
      <c r="D301" s="38"/>
      <c r="E301" s="6"/>
      <c r="F301" s="30"/>
      <c r="G301" s="54"/>
      <c r="H301" s="54"/>
      <c r="I301" s="54"/>
      <c r="J301" s="54"/>
      <c r="K301" s="54"/>
      <c r="L301" s="2"/>
    </row>
    <row r="302" spans="3:12" x14ac:dyDescent="0.3">
      <c r="C302" s="6"/>
      <c r="D302" s="38"/>
      <c r="E302" s="6"/>
      <c r="F302" s="30"/>
      <c r="G302" s="54"/>
      <c r="H302" s="54"/>
      <c r="I302" s="54"/>
      <c r="J302" s="54"/>
      <c r="K302" s="54"/>
      <c r="L302" s="2"/>
    </row>
    <row r="303" spans="3:12" x14ac:dyDescent="0.3">
      <c r="C303" s="6"/>
      <c r="D303" s="38"/>
      <c r="E303" s="6"/>
      <c r="F303" s="30"/>
      <c r="G303" s="54"/>
      <c r="H303" s="54"/>
      <c r="I303" s="54"/>
      <c r="J303" s="54"/>
      <c r="K303" s="54"/>
      <c r="L303" s="2"/>
    </row>
    <row r="304" spans="3:12" x14ac:dyDescent="0.3">
      <c r="C304" s="6"/>
      <c r="D304" s="38"/>
      <c r="E304" s="6"/>
      <c r="F304" s="30"/>
      <c r="G304" s="54"/>
      <c r="H304" s="54"/>
      <c r="I304" s="54"/>
      <c r="J304" s="54"/>
      <c r="K304" s="54"/>
      <c r="L304" s="2"/>
    </row>
    <row r="305" spans="3:12" x14ac:dyDescent="0.3">
      <c r="C305" s="6"/>
      <c r="D305" s="38"/>
      <c r="E305" s="6"/>
      <c r="F305" s="30"/>
      <c r="G305" s="54"/>
      <c r="H305" s="54"/>
      <c r="I305" s="54"/>
      <c r="J305" s="54"/>
      <c r="K305" s="54"/>
      <c r="L305" s="2"/>
    </row>
    <row r="306" spans="3:12" x14ac:dyDescent="0.3">
      <c r="C306" s="6"/>
      <c r="D306" s="38"/>
      <c r="E306" s="6"/>
      <c r="F306" s="30"/>
      <c r="G306" s="54"/>
      <c r="H306" s="54"/>
      <c r="I306" s="54"/>
      <c r="J306" s="54"/>
      <c r="K306" s="54"/>
      <c r="L306" s="2"/>
    </row>
    <row r="307" spans="3:12" x14ac:dyDescent="0.3">
      <c r="C307" s="6"/>
      <c r="D307" s="38"/>
      <c r="E307" s="6"/>
      <c r="F307" s="30"/>
      <c r="G307" s="54"/>
      <c r="H307" s="54"/>
      <c r="I307" s="54"/>
      <c r="J307" s="54"/>
      <c r="K307" s="54"/>
      <c r="L307" s="2"/>
    </row>
    <row r="308" spans="3:12" x14ac:dyDescent="0.3">
      <c r="C308" s="6"/>
      <c r="D308" s="38"/>
      <c r="E308" s="6"/>
      <c r="F308" s="30"/>
      <c r="G308" s="54"/>
      <c r="H308" s="54"/>
      <c r="I308" s="54"/>
      <c r="J308" s="54"/>
      <c r="K308" s="54"/>
      <c r="L308" s="2"/>
    </row>
    <row r="309" spans="3:12" x14ac:dyDescent="0.3">
      <c r="C309" s="6"/>
      <c r="D309" s="38"/>
      <c r="E309" s="6"/>
      <c r="F309" s="30"/>
      <c r="G309" s="54"/>
      <c r="H309" s="54"/>
      <c r="I309" s="54"/>
      <c r="J309" s="54"/>
      <c r="K309" s="54"/>
      <c r="L309" s="2"/>
    </row>
    <row r="310" spans="3:12" x14ac:dyDescent="0.3">
      <c r="C310" s="6"/>
      <c r="D310" s="38"/>
      <c r="E310" s="6"/>
      <c r="F310" s="30"/>
      <c r="G310" s="54"/>
      <c r="H310" s="54"/>
      <c r="I310" s="54"/>
      <c r="J310" s="54"/>
      <c r="K310" s="54"/>
      <c r="L310" s="2"/>
    </row>
    <row r="311" spans="3:12" x14ac:dyDescent="0.3">
      <c r="C311" s="6"/>
      <c r="D311" s="38"/>
      <c r="E311" s="6"/>
      <c r="F311" s="30"/>
      <c r="G311" s="54"/>
      <c r="H311" s="54"/>
      <c r="I311" s="54"/>
      <c r="J311" s="54"/>
      <c r="K311" s="54"/>
      <c r="L311" s="2"/>
    </row>
    <row r="312" spans="3:12" x14ac:dyDescent="0.3">
      <c r="C312" s="6"/>
      <c r="D312" s="38"/>
      <c r="E312" s="6"/>
      <c r="F312" s="30"/>
      <c r="G312" s="54"/>
      <c r="H312" s="54"/>
      <c r="I312" s="54"/>
      <c r="J312" s="54"/>
      <c r="K312" s="54"/>
      <c r="L312" s="2"/>
    </row>
    <row r="313" spans="3:12" x14ac:dyDescent="0.3">
      <c r="C313" s="6"/>
      <c r="D313" s="38"/>
      <c r="E313" s="6"/>
      <c r="F313" s="30"/>
      <c r="G313" s="54"/>
      <c r="H313" s="54"/>
      <c r="I313" s="54"/>
      <c r="J313" s="54"/>
      <c r="K313" s="54"/>
      <c r="L313" s="2"/>
    </row>
    <row r="314" spans="3:12" x14ac:dyDescent="0.3">
      <c r="C314" s="6"/>
      <c r="D314" s="38"/>
      <c r="E314" s="6"/>
      <c r="F314" s="30"/>
      <c r="G314" s="54"/>
      <c r="H314" s="54"/>
      <c r="I314" s="54"/>
      <c r="J314" s="54"/>
      <c r="K314" s="54"/>
      <c r="L314" s="2"/>
    </row>
    <row r="315" spans="3:12" x14ac:dyDescent="0.3">
      <c r="C315" s="6"/>
      <c r="D315" s="38"/>
      <c r="E315" s="6"/>
      <c r="F315" s="30"/>
      <c r="G315" s="54"/>
      <c r="H315" s="54"/>
      <c r="I315" s="54"/>
      <c r="J315" s="54"/>
      <c r="K315" s="54"/>
      <c r="L315" s="2"/>
    </row>
    <row r="316" spans="3:12" x14ac:dyDescent="0.3">
      <c r="C316" s="6"/>
      <c r="D316" s="38"/>
      <c r="E316" s="6"/>
      <c r="F316" s="30"/>
      <c r="G316" s="54"/>
      <c r="H316" s="54"/>
      <c r="I316" s="54"/>
      <c r="J316" s="54"/>
      <c r="K316" s="54"/>
      <c r="L316" s="2"/>
    </row>
    <row r="317" spans="3:12" x14ac:dyDescent="0.3">
      <c r="C317" s="6"/>
      <c r="D317" s="38"/>
      <c r="E317" s="6"/>
      <c r="F317" s="30"/>
      <c r="G317" s="54"/>
      <c r="H317" s="54"/>
      <c r="I317" s="54"/>
      <c r="J317" s="54"/>
      <c r="K317" s="54"/>
      <c r="L317" s="2"/>
    </row>
    <row r="318" spans="3:12" x14ac:dyDescent="0.3">
      <c r="C318" s="6"/>
      <c r="D318" s="38"/>
      <c r="E318" s="6"/>
      <c r="F318" s="30"/>
      <c r="G318" s="54"/>
      <c r="H318" s="54"/>
      <c r="I318" s="54"/>
      <c r="J318" s="54"/>
      <c r="K318" s="54"/>
      <c r="L318" s="2"/>
    </row>
    <row r="319" spans="3:12" x14ac:dyDescent="0.3">
      <c r="C319" s="6"/>
      <c r="D319" s="38"/>
      <c r="E319" s="6"/>
      <c r="F319" s="30"/>
      <c r="G319" s="54"/>
      <c r="H319" s="54"/>
      <c r="I319" s="54"/>
      <c r="J319" s="54"/>
      <c r="K319" s="54"/>
      <c r="L319" s="2"/>
    </row>
    <row r="320" spans="3:12" x14ac:dyDescent="0.3">
      <c r="C320" s="6"/>
      <c r="D320" s="38"/>
      <c r="E320" s="6"/>
      <c r="F320" s="30"/>
      <c r="G320" s="54"/>
      <c r="H320" s="54"/>
      <c r="I320" s="54"/>
      <c r="J320" s="54"/>
      <c r="K320" s="54"/>
      <c r="L320" s="2"/>
    </row>
    <row r="321" spans="3:12" x14ac:dyDescent="0.3">
      <c r="C321" s="6"/>
      <c r="D321" s="38"/>
      <c r="E321" s="6"/>
      <c r="F321" s="30"/>
      <c r="G321" s="54"/>
      <c r="H321" s="54"/>
      <c r="I321" s="54"/>
      <c r="J321" s="54"/>
      <c r="K321" s="54"/>
      <c r="L321" s="2"/>
    </row>
    <row r="322" spans="3:12" x14ac:dyDescent="0.3">
      <c r="C322" s="6"/>
      <c r="D322" s="38"/>
      <c r="E322" s="6"/>
      <c r="F322" s="30"/>
      <c r="G322" s="54"/>
      <c r="H322" s="54"/>
      <c r="I322" s="54"/>
      <c r="J322" s="54"/>
      <c r="K322" s="54"/>
      <c r="L322" s="2"/>
    </row>
    <row r="323" spans="3:12" x14ac:dyDescent="0.3">
      <c r="C323" s="6"/>
      <c r="D323" s="38"/>
      <c r="E323" s="6"/>
      <c r="F323" s="30"/>
      <c r="G323" s="54"/>
      <c r="H323" s="54"/>
      <c r="I323" s="54"/>
      <c r="J323" s="54"/>
      <c r="K323" s="54"/>
      <c r="L323" s="2"/>
    </row>
    <row r="324" spans="3:12" x14ac:dyDescent="0.3">
      <c r="C324" s="6"/>
      <c r="D324" s="38"/>
      <c r="E324" s="6"/>
      <c r="F324" s="30"/>
      <c r="G324" s="54"/>
      <c r="H324" s="54"/>
      <c r="I324" s="54"/>
      <c r="J324" s="54"/>
      <c r="K324" s="54"/>
      <c r="L324" s="2"/>
    </row>
    <row r="325" spans="3:12" x14ac:dyDescent="0.3">
      <c r="C325" s="6"/>
      <c r="D325" s="38"/>
      <c r="E325" s="6"/>
      <c r="F325" s="30"/>
      <c r="G325" s="54"/>
      <c r="H325" s="54"/>
      <c r="I325" s="54"/>
      <c r="J325" s="54"/>
      <c r="K325" s="54"/>
      <c r="L325" s="2"/>
    </row>
    <row r="326" spans="3:12" x14ac:dyDescent="0.3">
      <c r="C326" s="6"/>
      <c r="D326" s="38"/>
      <c r="E326" s="6"/>
      <c r="F326" s="30"/>
      <c r="G326" s="54"/>
      <c r="H326" s="54"/>
      <c r="I326" s="54"/>
      <c r="J326" s="54"/>
      <c r="K326" s="54"/>
      <c r="L326" s="2"/>
    </row>
    <row r="327" spans="3:12" x14ac:dyDescent="0.3">
      <c r="C327" s="6"/>
      <c r="D327" s="38"/>
      <c r="E327" s="6"/>
      <c r="F327" s="30"/>
      <c r="G327" s="54"/>
      <c r="H327" s="54"/>
      <c r="I327" s="54"/>
      <c r="J327" s="54"/>
      <c r="K327" s="54"/>
      <c r="L327" s="2"/>
    </row>
    <row r="328" spans="3:12" x14ac:dyDescent="0.3">
      <c r="C328" s="6"/>
      <c r="D328" s="38"/>
      <c r="E328" s="6"/>
      <c r="F328" s="30"/>
      <c r="G328" s="54"/>
      <c r="H328" s="54"/>
      <c r="I328" s="54"/>
      <c r="J328" s="54"/>
      <c r="K328" s="54"/>
      <c r="L328" s="2"/>
    </row>
    <row r="329" spans="3:12" x14ac:dyDescent="0.3">
      <c r="C329" s="6"/>
      <c r="D329" s="38"/>
      <c r="E329" s="6"/>
      <c r="F329" s="30"/>
      <c r="G329" s="54"/>
      <c r="H329" s="54"/>
      <c r="I329" s="54"/>
      <c r="J329" s="54"/>
      <c r="K329" s="54"/>
      <c r="L329" s="2"/>
    </row>
    <row r="330" spans="3:12" x14ac:dyDescent="0.3">
      <c r="C330" s="6"/>
      <c r="D330" s="38"/>
      <c r="E330" s="6"/>
      <c r="F330" s="30"/>
      <c r="G330" s="54"/>
      <c r="H330" s="54"/>
      <c r="I330" s="54"/>
      <c r="J330" s="54"/>
      <c r="K330" s="54"/>
      <c r="L330" s="2"/>
    </row>
    <row r="331" spans="3:12" x14ac:dyDescent="0.3">
      <c r="C331" s="6"/>
      <c r="D331" s="38"/>
      <c r="E331" s="6"/>
      <c r="F331" s="30"/>
      <c r="G331" s="54"/>
      <c r="H331" s="54"/>
      <c r="I331" s="54"/>
      <c r="J331" s="54"/>
      <c r="K331" s="54"/>
      <c r="L331" s="2"/>
    </row>
    <row r="332" spans="3:12" x14ac:dyDescent="0.3">
      <c r="C332" s="6"/>
      <c r="D332" s="38"/>
      <c r="E332" s="6"/>
      <c r="F332" s="30"/>
      <c r="G332" s="54"/>
      <c r="H332" s="54"/>
      <c r="I332" s="54"/>
      <c r="J332" s="54"/>
      <c r="K332" s="54"/>
      <c r="L332" s="2"/>
    </row>
    <row r="333" spans="3:12" x14ac:dyDescent="0.3">
      <c r="C333" s="6"/>
      <c r="D333" s="38"/>
      <c r="E333" s="6"/>
      <c r="F333" s="30"/>
      <c r="G333" s="54"/>
      <c r="H333" s="54"/>
      <c r="I333" s="54"/>
      <c r="J333" s="54"/>
      <c r="K333" s="54"/>
      <c r="L333" s="2"/>
    </row>
    <row r="334" spans="3:12" x14ac:dyDescent="0.3">
      <c r="C334" s="6"/>
      <c r="D334" s="38"/>
      <c r="E334" s="6"/>
      <c r="F334" s="30"/>
      <c r="G334" s="54"/>
      <c r="H334" s="54"/>
      <c r="I334" s="54"/>
      <c r="J334" s="54"/>
      <c r="K334" s="54"/>
      <c r="L334" s="2"/>
    </row>
    <row r="335" spans="3:12" x14ac:dyDescent="0.3">
      <c r="C335" s="6"/>
      <c r="D335" s="38"/>
      <c r="E335" s="6"/>
      <c r="F335" s="30"/>
      <c r="G335" s="54"/>
      <c r="H335" s="54"/>
      <c r="I335" s="54"/>
      <c r="J335" s="54"/>
      <c r="K335" s="54"/>
      <c r="L335" s="2"/>
    </row>
    <row r="336" spans="3:12" x14ac:dyDescent="0.3">
      <c r="C336" s="6"/>
      <c r="D336" s="38"/>
      <c r="E336" s="6"/>
      <c r="F336" s="30"/>
      <c r="G336" s="54"/>
      <c r="H336" s="54"/>
      <c r="I336" s="54"/>
      <c r="J336" s="54"/>
      <c r="K336" s="54"/>
      <c r="L336" s="2"/>
    </row>
    <row r="337" spans="3:12" x14ac:dyDescent="0.3">
      <c r="C337" s="6"/>
      <c r="D337" s="38"/>
      <c r="E337" s="6"/>
      <c r="F337" s="30"/>
      <c r="G337" s="54"/>
      <c r="H337" s="54"/>
      <c r="I337" s="54"/>
      <c r="J337" s="54"/>
      <c r="K337" s="54"/>
      <c r="L337" s="2"/>
    </row>
    <row r="338" spans="3:12" x14ac:dyDescent="0.3">
      <c r="C338" s="6"/>
      <c r="D338" s="38"/>
      <c r="E338" s="6"/>
      <c r="F338" s="30"/>
      <c r="G338" s="54"/>
      <c r="H338" s="54"/>
      <c r="I338" s="54"/>
      <c r="J338" s="54"/>
      <c r="K338" s="54"/>
      <c r="L338" s="2"/>
    </row>
    <row r="339" spans="3:12" x14ac:dyDescent="0.3">
      <c r="C339" s="6"/>
      <c r="D339" s="38"/>
      <c r="E339" s="6"/>
      <c r="F339" s="30"/>
      <c r="G339" s="54"/>
      <c r="H339" s="54"/>
      <c r="I339" s="54"/>
      <c r="J339" s="54"/>
      <c r="K339" s="54"/>
      <c r="L339" s="2"/>
    </row>
    <row r="340" spans="3:12" x14ac:dyDescent="0.3">
      <c r="C340" s="6"/>
      <c r="D340" s="38"/>
      <c r="E340" s="6"/>
      <c r="F340" s="30"/>
      <c r="G340" s="54"/>
      <c r="H340" s="54"/>
      <c r="I340" s="54"/>
      <c r="J340" s="54"/>
      <c r="K340" s="54"/>
      <c r="L340" s="2"/>
    </row>
    <row r="341" spans="3:12" x14ac:dyDescent="0.3">
      <c r="C341" s="6"/>
      <c r="D341" s="38"/>
      <c r="E341" s="6"/>
      <c r="F341" s="30"/>
      <c r="G341" s="54"/>
      <c r="H341" s="54"/>
      <c r="I341" s="54"/>
      <c r="J341" s="54"/>
      <c r="K341" s="54"/>
      <c r="L341" s="2"/>
    </row>
    <row r="342" spans="3:12" x14ac:dyDescent="0.3">
      <c r="C342" s="6"/>
      <c r="D342" s="38"/>
      <c r="E342" s="6"/>
      <c r="F342" s="30"/>
      <c r="G342" s="54"/>
      <c r="H342" s="54"/>
      <c r="I342" s="54"/>
      <c r="J342" s="54"/>
      <c r="K342" s="54"/>
      <c r="L342" s="2"/>
    </row>
    <row r="343" spans="3:12" x14ac:dyDescent="0.3">
      <c r="C343" s="6"/>
      <c r="D343" s="38"/>
      <c r="E343" s="6"/>
      <c r="F343" s="30"/>
      <c r="G343" s="54"/>
      <c r="H343" s="54"/>
      <c r="I343" s="54"/>
      <c r="J343" s="54"/>
      <c r="K343" s="54"/>
      <c r="L343" s="2"/>
    </row>
    <row r="344" spans="3:12" x14ac:dyDescent="0.3">
      <c r="C344" s="6"/>
      <c r="D344" s="38"/>
      <c r="E344" s="6"/>
      <c r="F344" s="30"/>
      <c r="G344" s="54"/>
      <c r="H344" s="54"/>
      <c r="I344" s="54"/>
      <c r="J344" s="54"/>
      <c r="K344" s="54"/>
      <c r="L344" s="2"/>
    </row>
    <row r="345" spans="3:12" x14ac:dyDescent="0.3">
      <c r="C345" s="6"/>
      <c r="D345" s="38"/>
      <c r="E345" s="6"/>
      <c r="F345" s="30"/>
      <c r="G345" s="54"/>
      <c r="H345" s="54"/>
      <c r="I345" s="54"/>
      <c r="J345" s="54"/>
      <c r="K345" s="54"/>
      <c r="L345" s="2"/>
    </row>
    <row r="346" spans="3:12" x14ac:dyDescent="0.3">
      <c r="C346" s="6"/>
      <c r="D346" s="38"/>
      <c r="E346" s="6"/>
      <c r="F346" s="30"/>
      <c r="G346" s="54"/>
      <c r="H346" s="54"/>
      <c r="I346" s="54"/>
      <c r="J346" s="54"/>
      <c r="K346" s="54"/>
      <c r="L346" s="2"/>
    </row>
    <row r="347" spans="3:12" x14ac:dyDescent="0.3">
      <c r="C347" s="6"/>
      <c r="D347" s="38"/>
      <c r="E347" s="6"/>
      <c r="F347" s="30"/>
      <c r="G347" s="54"/>
      <c r="H347" s="54"/>
      <c r="I347" s="54"/>
      <c r="J347" s="54"/>
      <c r="K347" s="54"/>
      <c r="L347" s="2"/>
    </row>
    <row r="348" spans="3:12" x14ac:dyDescent="0.3">
      <c r="C348" s="6"/>
      <c r="D348" s="38"/>
      <c r="E348" s="6"/>
      <c r="F348" s="30"/>
      <c r="G348" s="54"/>
      <c r="H348" s="54"/>
      <c r="I348" s="54"/>
      <c r="J348" s="54"/>
      <c r="K348" s="54"/>
      <c r="L348" s="2"/>
    </row>
    <row r="349" spans="3:12" x14ac:dyDescent="0.3">
      <c r="C349" s="6"/>
      <c r="D349" s="38"/>
      <c r="E349" s="6"/>
      <c r="F349" s="30"/>
      <c r="G349" s="54"/>
      <c r="H349" s="54"/>
      <c r="I349" s="54"/>
      <c r="J349" s="54"/>
      <c r="K349" s="54"/>
      <c r="L349" s="2"/>
    </row>
    <row r="350" spans="3:12" x14ac:dyDescent="0.3">
      <c r="C350" s="6"/>
      <c r="D350" s="38"/>
      <c r="E350" s="6"/>
      <c r="F350" s="30"/>
      <c r="G350" s="54"/>
      <c r="H350" s="54"/>
      <c r="I350" s="54"/>
      <c r="J350" s="54"/>
      <c r="K350" s="54"/>
      <c r="L350" s="2"/>
    </row>
    <row r="351" spans="3:12" x14ac:dyDescent="0.3">
      <c r="C351" s="6"/>
      <c r="D351" s="38"/>
      <c r="E351" s="6"/>
      <c r="F351" s="30"/>
      <c r="G351" s="54"/>
      <c r="H351" s="54"/>
      <c r="I351" s="54"/>
      <c r="J351" s="54"/>
      <c r="K351" s="54"/>
      <c r="L351" s="2"/>
    </row>
    <row r="352" spans="3:12" x14ac:dyDescent="0.3">
      <c r="C352" s="6"/>
      <c r="D352" s="38"/>
      <c r="E352" s="6"/>
      <c r="F352" s="30"/>
      <c r="G352" s="54"/>
      <c r="H352" s="54"/>
      <c r="I352" s="54"/>
      <c r="J352" s="54"/>
      <c r="K352" s="54"/>
      <c r="L352" s="2"/>
    </row>
    <row r="353" spans="3:12" x14ac:dyDescent="0.3">
      <c r="C353" s="6"/>
      <c r="D353" s="38"/>
      <c r="E353" s="6"/>
      <c r="F353" s="30"/>
      <c r="G353" s="54"/>
      <c r="H353" s="54"/>
      <c r="I353" s="54"/>
      <c r="J353" s="54"/>
      <c r="K353" s="54"/>
      <c r="L353" s="2"/>
    </row>
    <row r="354" spans="3:12" x14ac:dyDescent="0.3">
      <c r="C354" s="6"/>
      <c r="D354" s="38"/>
      <c r="E354" s="6"/>
      <c r="F354" s="30"/>
      <c r="G354" s="54"/>
      <c r="H354" s="54"/>
      <c r="I354" s="54"/>
      <c r="J354" s="54"/>
      <c r="K354" s="54"/>
      <c r="L354" s="2"/>
    </row>
    <row r="355" spans="3:12" x14ac:dyDescent="0.3">
      <c r="C355" s="6"/>
      <c r="D355" s="38"/>
      <c r="E355" s="6"/>
      <c r="F355" s="30"/>
      <c r="G355" s="54"/>
      <c r="H355" s="54"/>
      <c r="I355" s="54"/>
      <c r="J355" s="54"/>
      <c r="K355" s="54"/>
      <c r="L355" s="2"/>
    </row>
    <row r="356" spans="3:12" x14ac:dyDescent="0.3">
      <c r="C356" s="6"/>
      <c r="D356" s="38"/>
      <c r="E356" s="6"/>
      <c r="F356" s="30"/>
      <c r="G356" s="54"/>
      <c r="H356" s="54"/>
      <c r="I356" s="54"/>
      <c r="J356" s="54"/>
      <c r="K356" s="54"/>
      <c r="L356" s="2"/>
    </row>
    <row r="357" spans="3:12" x14ac:dyDescent="0.3">
      <c r="C357" s="6"/>
      <c r="D357" s="38"/>
      <c r="E357" s="6"/>
      <c r="F357" s="30"/>
      <c r="G357" s="54"/>
      <c r="H357" s="54"/>
      <c r="I357" s="54"/>
      <c r="J357" s="54"/>
      <c r="K357" s="54"/>
      <c r="L357" s="2"/>
    </row>
    <row r="358" spans="3:12" x14ac:dyDescent="0.3">
      <c r="C358" s="6"/>
      <c r="D358" s="38"/>
      <c r="E358" s="6"/>
      <c r="F358" s="30"/>
      <c r="G358" s="54"/>
      <c r="H358" s="54"/>
      <c r="I358" s="54"/>
      <c r="J358" s="54"/>
      <c r="K358" s="54"/>
      <c r="L358" s="2"/>
    </row>
    <row r="359" spans="3:12" x14ac:dyDescent="0.3">
      <c r="C359" s="6"/>
      <c r="D359" s="38"/>
      <c r="E359" s="6"/>
      <c r="F359" s="30"/>
      <c r="G359" s="54"/>
      <c r="H359" s="54"/>
      <c r="I359" s="54"/>
      <c r="J359" s="54"/>
      <c r="K359" s="54"/>
      <c r="L359" s="2"/>
    </row>
    <row r="360" spans="3:12" x14ac:dyDescent="0.3">
      <c r="C360" s="6"/>
      <c r="D360" s="38"/>
      <c r="E360" s="6"/>
      <c r="F360" s="30"/>
      <c r="G360" s="54"/>
      <c r="H360" s="54"/>
      <c r="I360" s="54"/>
      <c r="J360" s="54"/>
      <c r="K360" s="54"/>
      <c r="L360" s="2"/>
    </row>
    <row r="361" spans="3:12" x14ac:dyDescent="0.3">
      <c r="C361" s="6"/>
      <c r="D361" s="38"/>
      <c r="E361" s="6"/>
      <c r="F361" s="30"/>
      <c r="G361" s="54"/>
      <c r="H361" s="54"/>
      <c r="I361" s="54"/>
      <c r="J361" s="54"/>
      <c r="K361" s="54"/>
      <c r="L361" s="2"/>
    </row>
    <row r="362" spans="3:12" x14ac:dyDescent="0.3">
      <c r="C362" s="6"/>
      <c r="D362" s="38"/>
      <c r="E362" s="6"/>
      <c r="F362" s="30"/>
      <c r="G362" s="54"/>
      <c r="H362" s="54"/>
      <c r="I362" s="54"/>
      <c r="J362" s="54"/>
      <c r="K362" s="54"/>
      <c r="L362" s="2"/>
    </row>
    <row r="363" spans="3:12" x14ac:dyDescent="0.3">
      <c r="C363" s="6"/>
      <c r="D363" s="38"/>
      <c r="E363" s="6"/>
      <c r="F363" s="30"/>
      <c r="G363" s="54"/>
      <c r="H363" s="54"/>
      <c r="I363" s="54"/>
      <c r="J363" s="54"/>
      <c r="K363" s="54"/>
      <c r="L363" s="2"/>
    </row>
    <row r="364" spans="3:12" x14ac:dyDescent="0.3">
      <c r="C364" s="6"/>
      <c r="D364" s="38"/>
      <c r="E364" s="6"/>
      <c r="F364" s="30"/>
      <c r="G364" s="54"/>
      <c r="H364" s="54"/>
      <c r="I364" s="54"/>
      <c r="J364" s="54"/>
      <c r="K364" s="54"/>
      <c r="L364" s="2"/>
    </row>
    <row r="365" spans="3:12" x14ac:dyDescent="0.3">
      <c r="C365" s="6"/>
      <c r="D365" s="38"/>
      <c r="E365" s="6"/>
      <c r="F365" s="30"/>
      <c r="G365" s="54"/>
      <c r="H365" s="54"/>
      <c r="I365" s="54"/>
      <c r="J365" s="54"/>
      <c r="K365" s="54"/>
      <c r="L365" s="2"/>
    </row>
    <row r="366" spans="3:12" x14ac:dyDescent="0.3">
      <c r="C366" s="6"/>
      <c r="D366" s="38"/>
      <c r="E366" s="6"/>
      <c r="F366" s="30"/>
      <c r="G366" s="54"/>
      <c r="H366" s="54"/>
      <c r="I366" s="54"/>
      <c r="J366" s="54"/>
      <c r="K366" s="54"/>
      <c r="L366" s="2"/>
    </row>
    <row r="367" spans="3:12" x14ac:dyDescent="0.3">
      <c r="C367" s="6"/>
      <c r="D367" s="38"/>
      <c r="E367" s="6"/>
      <c r="F367" s="30"/>
      <c r="G367" s="54"/>
      <c r="H367" s="54"/>
      <c r="I367" s="54"/>
      <c r="J367" s="54"/>
      <c r="K367" s="54"/>
      <c r="L367" s="2"/>
    </row>
    <row r="368" spans="3:12" x14ac:dyDescent="0.3">
      <c r="C368" s="6"/>
      <c r="D368" s="38"/>
      <c r="E368" s="6"/>
      <c r="F368" s="30"/>
      <c r="G368" s="54"/>
      <c r="H368" s="54"/>
      <c r="I368" s="54"/>
      <c r="J368" s="54"/>
      <c r="K368" s="54"/>
      <c r="L368" s="2"/>
    </row>
    <row r="369" spans="3:12" x14ac:dyDescent="0.3">
      <c r="C369" s="6"/>
      <c r="D369" s="38"/>
      <c r="E369" s="6"/>
      <c r="F369" s="30"/>
      <c r="G369" s="54"/>
      <c r="H369" s="54"/>
      <c r="I369" s="54"/>
      <c r="J369" s="54"/>
      <c r="K369" s="54"/>
      <c r="L369" s="2"/>
    </row>
    <row r="370" spans="3:12" x14ac:dyDescent="0.3">
      <c r="C370" s="6"/>
      <c r="D370" s="38"/>
      <c r="E370" s="6"/>
      <c r="F370" s="30"/>
      <c r="G370" s="54"/>
      <c r="H370" s="54"/>
      <c r="I370" s="54"/>
      <c r="J370" s="54"/>
      <c r="K370" s="54"/>
      <c r="L370" s="2"/>
    </row>
    <row r="371" spans="3:12" x14ac:dyDescent="0.3">
      <c r="C371" s="6"/>
      <c r="D371" s="38"/>
      <c r="E371" s="6"/>
      <c r="F371" s="30"/>
      <c r="G371" s="54"/>
      <c r="H371" s="54"/>
      <c r="I371" s="54"/>
      <c r="J371" s="54"/>
      <c r="K371" s="54"/>
      <c r="L371" s="2"/>
    </row>
    <row r="372" spans="3:12" x14ac:dyDescent="0.3">
      <c r="C372" s="6"/>
      <c r="D372" s="38"/>
      <c r="E372" s="6"/>
      <c r="F372" s="30"/>
      <c r="G372" s="54"/>
      <c r="H372" s="54"/>
      <c r="I372" s="54"/>
      <c r="J372" s="54"/>
      <c r="K372" s="54"/>
      <c r="L372" s="2"/>
    </row>
    <row r="373" spans="3:12" x14ac:dyDescent="0.3">
      <c r="C373" s="6"/>
      <c r="D373" s="38"/>
      <c r="E373" s="6"/>
      <c r="F373" s="30"/>
      <c r="G373" s="54"/>
      <c r="H373" s="54"/>
      <c r="I373" s="54"/>
      <c r="J373" s="54"/>
      <c r="K373" s="54"/>
      <c r="L373" s="2"/>
    </row>
    <row r="374" spans="3:12" x14ac:dyDescent="0.3">
      <c r="C374" s="6"/>
      <c r="D374" s="38"/>
      <c r="E374" s="6"/>
      <c r="F374" s="30"/>
      <c r="G374" s="54"/>
      <c r="H374" s="54"/>
      <c r="I374" s="54"/>
      <c r="J374" s="54"/>
      <c r="K374" s="54"/>
      <c r="L374" s="2"/>
    </row>
    <row r="375" spans="3:12" x14ac:dyDescent="0.3">
      <c r="C375" s="6"/>
      <c r="D375" s="38"/>
      <c r="E375" s="6"/>
      <c r="F375" s="30"/>
      <c r="G375" s="54"/>
      <c r="H375" s="54"/>
      <c r="I375" s="54"/>
      <c r="J375" s="54"/>
      <c r="K375" s="54"/>
      <c r="L375" s="2"/>
    </row>
    <row r="376" spans="3:12" x14ac:dyDescent="0.3">
      <c r="C376" s="6"/>
      <c r="D376" s="38"/>
      <c r="E376" s="6"/>
      <c r="F376" s="30"/>
      <c r="G376" s="54"/>
      <c r="H376" s="54"/>
      <c r="I376" s="54"/>
      <c r="J376" s="54"/>
      <c r="K376" s="54"/>
      <c r="L376" s="2"/>
    </row>
    <row r="377" spans="3:12" x14ac:dyDescent="0.3">
      <c r="C377" s="6"/>
      <c r="D377" s="38"/>
      <c r="E377" s="6"/>
      <c r="F377" s="30"/>
      <c r="G377" s="54"/>
      <c r="H377" s="54"/>
      <c r="I377" s="54"/>
      <c r="J377" s="54"/>
      <c r="K377" s="54"/>
      <c r="L377" s="2"/>
    </row>
    <row r="378" spans="3:12" x14ac:dyDescent="0.3">
      <c r="C378" s="6"/>
      <c r="D378" s="38"/>
      <c r="E378" s="6"/>
      <c r="F378" s="30"/>
      <c r="G378" s="54"/>
      <c r="H378" s="54"/>
      <c r="I378" s="54"/>
      <c r="J378" s="54"/>
      <c r="K378" s="54"/>
      <c r="L378" s="2"/>
    </row>
    <row r="379" spans="3:12" x14ac:dyDescent="0.3">
      <c r="C379" s="6"/>
      <c r="D379" s="38"/>
      <c r="E379" s="6"/>
      <c r="F379" s="30"/>
      <c r="G379" s="54"/>
      <c r="H379" s="54"/>
      <c r="I379" s="54"/>
      <c r="J379" s="54"/>
      <c r="K379" s="54"/>
      <c r="L379" s="2"/>
    </row>
    <row r="380" spans="3:12" x14ac:dyDescent="0.3">
      <c r="C380" s="6"/>
      <c r="D380" s="38"/>
      <c r="E380" s="6"/>
      <c r="F380" s="30"/>
      <c r="G380" s="54"/>
      <c r="H380" s="54"/>
      <c r="I380" s="54"/>
      <c r="J380" s="54"/>
      <c r="K380" s="54"/>
      <c r="L380" s="2"/>
    </row>
    <row r="381" spans="3:12" x14ac:dyDescent="0.3">
      <c r="C381" s="6"/>
      <c r="D381" s="38"/>
      <c r="E381" s="6"/>
      <c r="F381" s="30"/>
      <c r="G381" s="54"/>
      <c r="H381" s="54"/>
      <c r="I381" s="54"/>
      <c r="J381" s="54"/>
      <c r="K381" s="54"/>
      <c r="L381" s="2"/>
    </row>
    <row r="382" spans="3:12" x14ac:dyDescent="0.3">
      <c r="C382" s="6"/>
      <c r="D382" s="38"/>
      <c r="E382" s="6"/>
      <c r="F382" s="30"/>
      <c r="G382" s="54"/>
      <c r="H382" s="54"/>
      <c r="I382" s="54"/>
      <c r="J382" s="54"/>
      <c r="K382" s="54"/>
      <c r="L382" s="2"/>
    </row>
    <row r="383" spans="3:12" x14ac:dyDescent="0.3">
      <c r="C383" s="6"/>
      <c r="D383" s="38"/>
      <c r="E383" s="6"/>
      <c r="F383" s="30"/>
      <c r="G383" s="54"/>
      <c r="H383" s="54"/>
      <c r="I383" s="54"/>
      <c r="J383" s="54"/>
      <c r="K383" s="54"/>
      <c r="L383" s="2"/>
    </row>
    <row r="384" spans="3:12" x14ac:dyDescent="0.3">
      <c r="C384" s="6"/>
      <c r="D384" s="38"/>
      <c r="E384" s="6"/>
      <c r="F384" s="30"/>
      <c r="G384" s="54"/>
      <c r="H384" s="54"/>
      <c r="I384" s="54"/>
      <c r="J384" s="54"/>
      <c r="K384" s="54"/>
      <c r="L384" s="2"/>
    </row>
    <row r="385" spans="3:12" x14ac:dyDescent="0.3">
      <c r="C385" s="6"/>
      <c r="D385" s="38"/>
      <c r="E385" s="6"/>
      <c r="F385" s="30"/>
      <c r="G385" s="54"/>
      <c r="H385" s="54"/>
      <c r="I385" s="54"/>
      <c r="J385" s="54"/>
      <c r="K385" s="54"/>
      <c r="L385" s="2"/>
    </row>
    <row r="386" spans="3:12" x14ac:dyDescent="0.3">
      <c r="C386" s="6"/>
      <c r="D386" s="38"/>
      <c r="E386" s="6"/>
      <c r="F386" s="30"/>
      <c r="G386" s="54"/>
      <c r="H386" s="54"/>
      <c r="I386" s="54"/>
      <c r="J386" s="54"/>
      <c r="K386" s="54"/>
      <c r="L386" s="2"/>
    </row>
    <row r="387" spans="3:12" x14ac:dyDescent="0.3">
      <c r="C387" s="6"/>
      <c r="D387" s="38"/>
      <c r="E387" s="6"/>
      <c r="F387" s="30"/>
      <c r="G387" s="54"/>
      <c r="H387" s="54"/>
      <c r="I387" s="54"/>
      <c r="J387" s="54"/>
      <c r="K387" s="54"/>
      <c r="L387" s="2"/>
    </row>
    <row r="388" spans="3:12" x14ac:dyDescent="0.3">
      <c r="C388" s="6"/>
      <c r="D388" s="38"/>
      <c r="E388" s="6"/>
      <c r="F388" s="30"/>
      <c r="G388" s="54"/>
      <c r="H388" s="54"/>
      <c r="I388" s="54"/>
      <c r="J388" s="54"/>
      <c r="K388" s="54"/>
      <c r="L388" s="2"/>
    </row>
    <row r="389" spans="3:12" x14ac:dyDescent="0.3">
      <c r="C389" s="6"/>
      <c r="D389" s="38"/>
      <c r="E389" s="6"/>
      <c r="F389" s="30"/>
      <c r="G389" s="54"/>
      <c r="H389" s="54"/>
      <c r="I389" s="54"/>
      <c r="J389" s="54"/>
      <c r="K389" s="54"/>
      <c r="L389" s="2"/>
    </row>
    <row r="390" spans="3:12" x14ac:dyDescent="0.3">
      <c r="C390" s="6"/>
      <c r="D390" s="38"/>
      <c r="E390" s="6"/>
      <c r="F390" s="30"/>
      <c r="G390" s="54"/>
      <c r="H390" s="54"/>
      <c r="I390" s="54"/>
      <c r="J390" s="54"/>
      <c r="K390" s="54"/>
      <c r="L390" s="2"/>
    </row>
    <row r="391" spans="3:12" x14ac:dyDescent="0.3">
      <c r="C391" s="6"/>
      <c r="D391" s="38"/>
      <c r="E391" s="6"/>
      <c r="F391" s="30"/>
      <c r="G391" s="54"/>
      <c r="H391" s="54"/>
      <c r="I391" s="54"/>
      <c r="J391" s="54"/>
      <c r="K391" s="54"/>
      <c r="L391" s="2"/>
    </row>
    <row r="392" spans="3:12" x14ac:dyDescent="0.3">
      <c r="C392" s="6"/>
      <c r="D392" s="38"/>
      <c r="E392" s="6"/>
      <c r="F392" s="30"/>
      <c r="G392" s="54"/>
      <c r="H392" s="54"/>
      <c r="I392" s="54"/>
      <c r="J392" s="54"/>
      <c r="K392" s="54"/>
      <c r="L392" s="2"/>
    </row>
    <row r="393" spans="3:12" x14ac:dyDescent="0.3">
      <c r="C393" s="6"/>
      <c r="D393" s="38"/>
      <c r="E393" s="6"/>
      <c r="F393" s="30"/>
      <c r="G393" s="54"/>
      <c r="H393" s="54"/>
      <c r="I393" s="54"/>
      <c r="J393" s="54"/>
      <c r="K393" s="54"/>
      <c r="L393" s="2"/>
    </row>
    <row r="394" spans="3:12" x14ac:dyDescent="0.3">
      <c r="C394" s="6"/>
      <c r="D394" s="38"/>
      <c r="E394" s="6"/>
      <c r="F394" s="30"/>
      <c r="G394" s="54"/>
      <c r="H394" s="54"/>
      <c r="I394" s="54"/>
      <c r="J394" s="54"/>
      <c r="K394" s="54"/>
      <c r="L394" s="2"/>
    </row>
    <row r="395" spans="3:12" x14ac:dyDescent="0.3">
      <c r="C395" s="6"/>
      <c r="D395" s="38"/>
      <c r="E395" s="6"/>
      <c r="F395" s="30"/>
      <c r="G395" s="54"/>
      <c r="H395" s="54"/>
      <c r="I395" s="54"/>
      <c r="J395" s="54"/>
      <c r="K395" s="54"/>
      <c r="L395" s="2"/>
    </row>
    <row r="396" spans="3:12" x14ac:dyDescent="0.3">
      <c r="C396" s="6"/>
      <c r="D396" s="38"/>
      <c r="E396" s="6"/>
      <c r="F396" s="30"/>
      <c r="G396" s="54"/>
      <c r="H396" s="54"/>
      <c r="I396" s="54"/>
      <c r="J396" s="54"/>
      <c r="K396" s="54"/>
      <c r="L396" s="2"/>
    </row>
    <row r="397" spans="3:12" x14ac:dyDescent="0.3">
      <c r="C397" s="6"/>
      <c r="D397" s="38"/>
      <c r="E397" s="6"/>
      <c r="F397" s="30"/>
      <c r="G397" s="54"/>
      <c r="H397" s="54"/>
      <c r="I397" s="54"/>
      <c r="J397" s="54"/>
      <c r="K397" s="54"/>
      <c r="L397" s="2"/>
    </row>
    <row r="398" spans="3:12" x14ac:dyDescent="0.3">
      <c r="C398" s="6"/>
      <c r="D398" s="38"/>
      <c r="E398" s="6"/>
      <c r="F398" s="30"/>
      <c r="G398" s="54"/>
      <c r="H398" s="54"/>
      <c r="I398" s="54"/>
      <c r="J398" s="54"/>
      <c r="K398" s="54"/>
      <c r="L398" s="2"/>
    </row>
    <row r="399" spans="3:12" x14ac:dyDescent="0.3">
      <c r="C399" s="6"/>
      <c r="D399" s="38"/>
      <c r="E399" s="6"/>
      <c r="F399" s="30"/>
      <c r="G399" s="54"/>
      <c r="H399" s="54"/>
      <c r="I399" s="54"/>
      <c r="J399" s="54"/>
      <c r="K399" s="54"/>
      <c r="L399" s="2"/>
    </row>
    <row r="400" spans="3:12" x14ac:dyDescent="0.3">
      <c r="C400" s="6"/>
      <c r="D400" s="38"/>
      <c r="E400" s="6"/>
      <c r="F400" s="30"/>
      <c r="G400" s="54"/>
      <c r="H400" s="54"/>
      <c r="I400" s="54"/>
      <c r="J400" s="54"/>
      <c r="K400" s="54"/>
      <c r="L400" s="2"/>
    </row>
    <row r="401" spans="3:12" x14ac:dyDescent="0.3">
      <c r="C401" s="6"/>
      <c r="D401" s="38"/>
      <c r="E401" s="6"/>
      <c r="F401" s="30"/>
      <c r="G401" s="54"/>
      <c r="H401" s="54"/>
      <c r="I401" s="54"/>
      <c r="J401" s="54"/>
      <c r="K401" s="54"/>
      <c r="L401" s="2"/>
    </row>
    <row r="402" spans="3:12" x14ac:dyDescent="0.3">
      <c r="C402" s="6"/>
      <c r="D402" s="38"/>
      <c r="E402" s="6"/>
      <c r="F402" s="30"/>
      <c r="G402" s="54"/>
      <c r="H402" s="54"/>
      <c r="I402" s="54"/>
      <c r="J402" s="54"/>
      <c r="K402" s="54"/>
      <c r="L402" s="2"/>
    </row>
    <row r="403" spans="3:12" x14ac:dyDescent="0.3">
      <c r="C403" s="6"/>
      <c r="D403" s="38"/>
      <c r="E403" s="6"/>
      <c r="F403" s="30"/>
      <c r="G403" s="54"/>
      <c r="H403" s="54"/>
      <c r="I403" s="54"/>
      <c r="J403" s="54"/>
      <c r="K403" s="54"/>
      <c r="L403" s="2"/>
    </row>
    <row r="404" spans="3:12" x14ac:dyDescent="0.3">
      <c r="C404" s="6"/>
      <c r="D404" s="38"/>
      <c r="E404" s="6"/>
      <c r="F404" s="30"/>
      <c r="G404" s="54"/>
      <c r="H404" s="54"/>
      <c r="I404" s="54"/>
      <c r="J404" s="54"/>
      <c r="K404" s="54"/>
      <c r="L404" s="2"/>
    </row>
    <row r="405" spans="3:12" x14ac:dyDescent="0.3">
      <c r="C405" s="6"/>
      <c r="D405" s="38"/>
      <c r="E405" s="6"/>
      <c r="F405" s="30"/>
      <c r="G405" s="54"/>
      <c r="H405" s="54"/>
      <c r="I405" s="54"/>
      <c r="J405" s="54"/>
      <c r="K405" s="54"/>
      <c r="L405" s="2"/>
    </row>
    <row r="406" spans="3:12" x14ac:dyDescent="0.3">
      <c r="C406" s="6"/>
      <c r="D406" s="38"/>
      <c r="E406" s="6"/>
      <c r="F406" s="30"/>
      <c r="G406" s="54"/>
      <c r="H406" s="54"/>
      <c r="I406" s="54"/>
      <c r="J406" s="54"/>
      <c r="K406" s="54"/>
      <c r="L406" s="2"/>
    </row>
    <row r="407" spans="3:12" x14ac:dyDescent="0.3">
      <c r="C407" s="6"/>
      <c r="D407" s="38"/>
      <c r="E407" s="6"/>
      <c r="F407" s="30"/>
      <c r="G407" s="54"/>
      <c r="H407" s="54"/>
      <c r="I407" s="54"/>
      <c r="J407" s="54"/>
      <c r="K407" s="54"/>
      <c r="L407" s="2"/>
    </row>
    <row r="408" spans="3:12" x14ac:dyDescent="0.3">
      <c r="C408" s="6"/>
      <c r="D408" s="38"/>
      <c r="E408" s="6"/>
      <c r="F408" s="30"/>
      <c r="G408" s="54"/>
      <c r="H408" s="54"/>
      <c r="I408" s="54"/>
      <c r="J408" s="54"/>
      <c r="K408" s="54"/>
      <c r="L408" s="2"/>
    </row>
    <row r="409" spans="3:12" x14ac:dyDescent="0.3">
      <c r="C409" s="6"/>
      <c r="D409" s="38"/>
      <c r="E409" s="6"/>
      <c r="F409" s="30"/>
      <c r="G409" s="54"/>
      <c r="H409" s="54"/>
      <c r="I409" s="54"/>
      <c r="J409" s="54"/>
      <c r="K409" s="54"/>
      <c r="L409" s="2"/>
    </row>
    <row r="410" spans="3:12" x14ac:dyDescent="0.3">
      <c r="C410" s="6"/>
      <c r="D410" s="38"/>
      <c r="E410" s="6"/>
      <c r="F410" s="30"/>
      <c r="G410" s="54"/>
      <c r="H410" s="54"/>
      <c r="I410" s="54"/>
      <c r="J410" s="54"/>
      <c r="K410" s="54"/>
      <c r="L410" s="2"/>
    </row>
    <row r="411" spans="3:12" x14ac:dyDescent="0.3">
      <c r="C411" s="6"/>
      <c r="D411" s="38"/>
      <c r="E411" s="6"/>
      <c r="F411" s="30"/>
      <c r="G411" s="54"/>
      <c r="H411" s="54"/>
      <c r="I411" s="54"/>
      <c r="J411" s="54"/>
      <c r="K411" s="54"/>
      <c r="L411" s="2"/>
    </row>
    <row r="412" spans="3:12" x14ac:dyDescent="0.3">
      <c r="C412" s="6"/>
      <c r="D412" s="38"/>
      <c r="E412" s="6"/>
      <c r="F412" s="30"/>
      <c r="G412" s="54"/>
      <c r="H412" s="54"/>
      <c r="I412" s="54"/>
      <c r="J412" s="54"/>
      <c r="K412" s="54"/>
      <c r="L412" s="2"/>
    </row>
    <row r="413" spans="3:12" x14ac:dyDescent="0.3">
      <c r="C413" s="6"/>
      <c r="D413" s="38"/>
      <c r="E413" s="6"/>
      <c r="F413" s="30"/>
      <c r="G413" s="54"/>
      <c r="H413" s="54"/>
      <c r="I413" s="54"/>
      <c r="J413" s="54"/>
      <c r="K413" s="54"/>
      <c r="L413" s="2"/>
    </row>
    <row r="414" spans="3:12" x14ac:dyDescent="0.3">
      <c r="C414" s="6"/>
      <c r="D414" s="38"/>
      <c r="E414" s="6"/>
      <c r="F414" s="30"/>
      <c r="G414" s="54"/>
      <c r="H414" s="54"/>
      <c r="I414" s="54"/>
      <c r="J414" s="54"/>
      <c r="K414" s="54"/>
      <c r="L414" s="2"/>
    </row>
    <row r="415" spans="3:12" x14ac:dyDescent="0.3">
      <c r="C415" s="6"/>
      <c r="D415" s="38"/>
      <c r="E415" s="6"/>
      <c r="F415" s="30"/>
      <c r="G415" s="54"/>
      <c r="H415" s="54"/>
      <c r="I415" s="54"/>
      <c r="J415" s="54"/>
      <c r="K415" s="54"/>
      <c r="L415" s="2"/>
    </row>
    <row r="416" spans="3:12" x14ac:dyDescent="0.3">
      <c r="C416" s="6"/>
      <c r="D416" s="38"/>
      <c r="E416" s="6"/>
      <c r="F416" s="30"/>
      <c r="G416" s="54"/>
      <c r="H416" s="54"/>
      <c r="I416" s="54"/>
      <c r="J416" s="54"/>
      <c r="K416" s="54"/>
      <c r="L416" s="2"/>
    </row>
    <row r="417" spans="3:12" x14ac:dyDescent="0.3">
      <c r="C417" s="6"/>
      <c r="D417" s="38"/>
      <c r="E417" s="6"/>
      <c r="F417" s="30"/>
      <c r="G417" s="54"/>
      <c r="H417" s="54"/>
      <c r="I417" s="54"/>
      <c r="J417" s="54"/>
      <c r="K417" s="54"/>
      <c r="L417" s="2"/>
    </row>
    <row r="418" spans="3:12" x14ac:dyDescent="0.3">
      <c r="C418" s="6"/>
      <c r="D418" s="38"/>
      <c r="E418" s="6"/>
      <c r="F418" s="30"/>
      <c r="G418" s="54"/>
      <c r="H418" s="54"/>
      <c r="I418" s="54"/>
      <c r="J418" s="54"/>
      <c r="K418" s="54"/>
      <c r="L418" s="2"/>
    </row>
    <row r="419" spans="3:12" x14ac:dyDescent="0.3">
      <c r="C419" s="6"/>
      <c r="D419" s="38"/>
      <c r="E419" s="6"/>
      <c r="F419" s="30"/>
      <c r="G419" s="54"/>
      <c r="H419" s="54"/>
      <c r="I419" s="54"/>
      <c r="J419" s="54"/>
      <c r="K419" s="54"/>
      <c r="L419" s="2"/>
    </row>
    <row r="420" spans="3:12" x14ac:dyDescent="0.3">
      <c r="C420" s="6"/>
      <c r="D420" s="38"/>
      <c r="E420" s="6"/>
      <c r="F420" s="30"/>
      <c r="G420" s="54"/>
      <c r="H420" s="54"/>
      <c r="I420" s="54"/>
      <c r="J420" s="54"/>
      <c r="K420" s="54"/>
      <c r="L420" s="2"/>
    </row>
  </sheetData>
  <mergeCells count="8">
    <mergeCell ref="C3:C5"/>
    <mergeCell ref="G3:K3"/>
    <mergeCell ref="C2:K2"/>
    <mergeCell ref="J4:J5"/>
    <mergeCell ref="K4:K5"/>
    <mergeCell ref="G4:I4"/>
    <mergeCell ref="D3:D5"/>
    <mergeCell ref="E3:E5"/>
  </mergeCells>
  <conditionalFormatting sqref="H6:I7 H10:I22 H25:I27 H29:I29 H41:I41 H43:I44 H52:I53 H60:I63 H65:I77 H91:I91 H93:I93 H104:I104">
    <cfRule type="cellIs" dxfId="6" priority="18" operator="lessThan">
      <formula>A6</formula>
    </cfRule>
  </conditionalFormatting>
  <conditionalFormatting sqref="H6:I6">
    <cfRule type="cellIs" dxfId="5" priority="17" operator="lessThan">
      <formula>A6</formula>
    </cfRule>
  </conditionalFormatting>
  <conditionalFormatting sqref="I6">
    <cfRule type="cellIs" dxfId="4" priority="13" operator="lessThan">
      <formula>B6</formula>
    </cfRule>
  </conditionalFormatting>
  <conditionalFormatting sqref="H48:I48">
    <cfRule type="cellIs" dxfId="3" priority="8" operator="lessThan">
      <formula>A48</formula>
    </cfRule>
  </conditionalFormatting>
  <conditionalFormatting sqref="H80:I84">
    <cfRule type="cellIs" dxfId="2" priority="4" operator="lessThan">
      <formula>A80</formula>
    </cfRule>
  </conditionalFormatting>
  <conditionalFormatting sqref="G6:G7 G10:G22 G25:G27 G29 G41 G43:G44 G47:G48 G52:G53 G60:G63 G65:G77 G80:G82 G84 G91 G93 G104">
    <cfRule type="cellIs" dxfId="1" priority="20" operator="lessThan">
      <formula>XEX6</formula>
    </cfRule>
  </conditionalFormatting>
  <conditionalFormatting sqref="G6">
    <cfRule type="cellIs" dxfId="0" priority="22" operator="lessThan">
      <formula>XEX6</formula>
    </cfRule>
  </conditionalFormatting>
  <pageMargins left="0.7" right="0.7" top="0.75" bottom="0.75" header="0.3" footer="0.3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2016-02-16T05:07:21Z</dcterms:modified>
</cp:coreProperties>
</file>